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Sheet1!$A$53:$IS$62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<sst xmlns="http://schemas.openxmlformats.org/spreadsheetml/2006/main" count="559" uniqueCount="159">
  <si>
    <t>浙江工商大学学生干部考核汇总表（学生社团用）</t>
  </si>
  <si>
    <t>主管单位：工商管理学院（MBA学院）团委</t>
  </si>
  <si>
    <t>指导老师：何凯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</si>
  <si>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</si>
  <si>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</si>
  <si>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</si>
  <si>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</si>
  <si>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</si>
  <si>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</si>
  <si>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</si>
  <si>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</si>
  <si>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</si>
  <si>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</si>
  <si>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</si>
  <si>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</si>
  <si>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</si>
  <si>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</si>
  <si>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</si>
  <si>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</si>
  <si>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</si>
  <si>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</si>
  <si>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</si>
  <si>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未来企业家俱乐部</t>
  </si>
  <si>
    <t>周莹莹</t>
  </si>
  <si>
    <t>共青团员</t>
  </si>
  <si>
    <t>营销2202</t>
  </si>
  <si>
    <t>管理学院</t>
  </si>
  <si>
    <t>负责人</t>
  </si>
  <si>
    <t>三类</t>
  </si>
  <si>
    <t>称职</t>
  </si>
  <si>
    <t>上半年</t>
  </si>
  <si>
    <t>毛雨欣</t>
  </si>
  <si>
    <t>中共预备党员</t>
  </si>
  <si>
    <t>数经2201</t>
  </si>
  <si>
    <t>经济学院</t>
  </si>
  <si>
    <t>章藤尹</t>
  </si>
  <si>
    <t>行政2203</t>
  </si>
  <si>
    <t>公共管理学院</t>
  </si>
  <si>
    <t>陈尚雯</t>
  </si>
  <si>
    <t>广告2201</t>
  </si>
  <si>
    <t>人文与传播学院</t>
  </si>
  <si>
    <t>金陈波</t>
  </si>
  <si>
    <t>中共党员</t>
  </si>
  <si>
    <t>法学2203</t>
  </si>
  <si>
    <t>法学院</t>
  </si>
  <si>
    <t>韩禹</t>
  </si>
  <si>
    <t>AI通信2301</t>
  </si>
  <si>
    <t>信电学院</t>
  </si>
  <si>
    <t>部门负责人</t>
  </si>
  <si>
    <t>四类</t>
  </si>
  <si>
    <t>黄舒怡</t>
  </si>
  <si>
    <t>日语2302</t>
  </si>
  <si>
    <t>东语学院</t>
  </si>
  <si>
    <t>阮欣怡</t>
  </si>
  <si>
    <t>审计2302</t>
  </si>
  <si>
    <t>会计学院</t>
  </si>
  <si>
    <t>优秀</t>
  </si>
  <si>
    <t>吴姝玥</t>
  </si>
  <si>
    <t>英语2303</t>
  </si>
  <si>
    <t>外国语学院</t>
  </si>
  <si>
    <t>下半年</t>
  </si>
  <si>
    <t>冷雪瑶</t>
  </si>
  <si>
    <t>广告2301</t>
  </si>
  <si>
    <t>徐昊源</t>
  </si>
  <si>
    <t>智财2301</t>
  </si>
  <si>
    <t>张绫熙</t>
  </si>
  <si>
    <t>群众</t>
  </si>
  <si>
    <t>环设2302</t>
  </si>
  <si>
    <t>艺术设计学院</t>
  </si>
  <si>
    <t>林钰洁</t>
  </si>
  <si>
    <t>文管2301</t>
  </si>
  <si>
    <t>杨杰</t>
  </si>
  <si>
    <t>黄安宇</t>
  </si>
  <si>
    <t>国商2301</t>
  </si>
  <si>
    <t>倪梓涵</t>
  </si>
  <si>
    <t>食安2302</t>
  </si>
  <si>
    <t>食品与生物工程学院</t>
  </si>
  <si>
    <t>张欣悦</t>
  </si>
  <si>
    <t>环境2303</t>
  </si>
  <si>
    <t>环境学院</t>
  </si>
  <si>
    <t>周依蕾</t>
  </si>
  <si>
    <t>法学2304</t>
  </si>
  <si>
    <t>田明轩</t>
  </si>
  <si>
    <t>cfa2302</t>
  </si>
  <si>
    <t>金融学院</t>
  </si>
  <si>
    <t>宋旸</t>
  </si>
  <si>
    <t>工商2401</t>
  </si>
  <si>
    <t>毛翌哲</t>
  </si>
  <si>
    <t>郑想</t>
  </si>
  <si>
    <t>营销2401</t>
  </si>
  <si>
    <t>金妍熙</t>
  </si>
  <si>
    <t>视传2301</t>
  </si>
  <si>
    <t>彭羽含</t>
  </si>
  <si>
    <t>商英2403</t>
  </si>
  <si>
    <t>孙晗博</t>
  </si>
  <si>
    <t>AI通信2401</t>
  </si>
  <si>
    <t>萨塞克斯人工智能学院</t>
  </si>
  <si>
    <t>张竞丹</t>
  </si>
  <si>
    <t>经济2403</t>
  </si>
  <si>
    <t>贺晨玲</t>
  </si>
  <si>
    <t>AI营销2401</t>
  </si>
  <si>
    <t>任俊濠</t>
  </si>
  <si>
    <t>工商2402</t>
  </si>
  <si>
    <t>钟亦萱</t>
  </si>
  <si>
    <t>法学2404</t>
  </si>
  <si>
    <t>下半年 调剂名额</t>
  </si>
  <si>
    <t>王廖佳</t>
  </si>
  <si>
    <t>商英2402</t>
  </si>
  <si>
    <t>张玉玺</t>
  </si>
  <si>
    <t>普惠2401</t>
  </si>
  <si>
    <t>泰隆金融学院</t>
  </si>
  <si>
    <t>郑雨欣</t>
  </si>
  <si>
    <t>保险2401</t>
  </si>
  <si>
    <t>戚添喜</t>
  </si>
  <si>
    <t>规划2402</t>
  </si>
  <si>
    <t>旅游与城乡规划学院</t>
  </si>
  <si>
    <t>王夕涵</t>
  </si>
  <si>
    <t>张加妮</t>
  </si>
  <si>
    <t>国会2403</t>
  </si>
  <si>
    <t>俞睿浠</t>
  </si>
  <si>
    <t>人力2403</t>
  </si>
  <si>
    <t>季欣怡</t>
  </si>
  <si>
    <t>数字文旅2401</t>
  </si>
  <si>
    <t>王莹</t>
  </si>
  <si>
    <t>日语2401</t>
  </si>
  <si>
    <t>金睿婧</t>
  </si>
  <si>
    <t>城乡规划2402</t>
  </si>
  <si>
    <t>李周</t>
  </si>
  <si>
    <t>工商（拔尖）2401</t>
  </si>
  <si>
    <t>虞涵阳</t>
  </si>
  <si>
    <t>环设2402</t>
  </si>
  <si>
    <t>车梦洁</t>
  </si>
  <si>
    <t>电子2404</t>
  </si>
  <si>
    <t>詹思彤</t>
  </si>
  <si>
    <t>环设2401</t>
  </si>
  <si>
    <t>阙晓泉</t>
  </si>
  <si>
    <t>哈佛管理学会</t>
  </si>
  <si>
    <t>徐挚妮</t>
  </si>
  <si>
    <t>人力2303</t>
  </si>
  <si>
    <t>浙商人力资源协会</t>
  </si>
  <si>
    <t>王奕乔</t>
  </si>
  <si>
    <t>工商2202</t>
  </si>
  <si>
    <t>主席</t>
  </si>
  <si>
    <t>魏雨欣</t>
  </si>
  <si>
    <t>经济2202</t>
  </si>
  <si>
    <t>副主席</t>
  </si>
  <si>
    <t>苏忠山</t>
  </si>
  <si>
    <t>人力2201</t>
  </si>
  <si>
    <t>徐星怡</t>
  </si>
  <si>
    <t>工商2301</t>
  </si>
  <si>
    <t>顾惠湘</t>
  </si>
  <si>
    <t>工商2303</t>
  </si>
  <si>
    <t>金莹</t>
  </si>
  <si>
    <t>浙商大idea精英汇</t>
  </si>
  <si>
    <t>李项婷</t>
  </si>
  <si>
    <t>贾欣哲</t>
  </si>
  <si>
    <t>国贸2401</t>
  </si>
  <si>
    <t>任期（年）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</si>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</sst>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63"/>
  <sheetViews>
    <sheetView tabSelected="1" zoomScale="68" zoomScaleNormal="68" workbookViewId="0">
      <pane ySplit="4" topLeftCell="A5" activePane="bottomLeft" state="frozen"/>
      <selection/>
      <selection pane="bottomLeft" activeCell="H4" sqref="H4"/>
    </sheetView>
  </sheetViews>
  <sheetFormatPr defaultColWidth="9" defaultRowHeight="15"/>
  <cols>
    <col min="1" max="1" width="11.5" style="3" customWidth="1"/>
    <col min="2" max="2" width="6.5" style="3" customWidth="1"/>
    <col min="3" max="3" width="11.0833333333333" style="3" customWidth="1"/>
    <col min="4" max="5" width="13.0833333333333" style="3" customWidth="1"/>
    <col min="6" max="6" width="10.3333333333333" style="3" customWidth="1"/>
    <col min="7" max="7" width="22.5833333333333" style="3" customWidth="1"/>
    <col min="8" max="8" width="10.0833333333333" style="4" customWidth="1"/>
    <col min="9" max="10" width="10.0833333333333" style="3" customWidth="1"/>
    <col min="11" max="11" width="14" style="3" customWidth="1"/>
    <col min="12" max="12" width="9.83333333333333" style="3" customWidth="1"/>
    <col min="13" max="13" width="11.8333333333333" style="3" customWidth="1"/>
    <col min="14" max="14" width="9.33333333333333" style="3" customWidth="1"/>
    <col min="15" max="15" width="11.25" style="3" customWidth="1"/>
    <col min="16" max="253" width="9" style="3"/>
  </cols>
  <sheetData>
    <row r="1" ht="37" customHeight="1" spans="1:25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2" customFormat="1" ht="27" customHeight="1" spans="1:253">
      <c r="A2" s="6" t="s">
        <v>1</v>
      </c>
      <c r="B2" s="6"/>
      <c r="C2" s="6"/>
      <c r="D2" s="6"/>
      <c r="E2" s="6"/>
      <c r="F2" s="6" t="s">
        <v>2</v>
      </c>
      <c r="G2" s="6"/>
      <c r="H2" s="6"/>
      <c r="I2" s="6"/>
      <c r="J2" s="6"/>
      <c r="K2" s="7" t="s">
        <v>3</v>
      </c>
      <c r="L2" s="7"/>
      <c r="M2" s="7"/>
      <c r="N2" s="7"/>
      <c r="O2" s="7"/>
    </row>
    <row r="3" s="2" customFormat="1" ht="27" customHeight="1" spans="1:253">
      <c r="A3" s="8" t="s">
        <v>4</v>
      </c>
      <c r="B3" s="8"/>
      <c r="C3" s="8"/>
      <c r="D3" s="8"/>
      <c r="E3" s="9">
        <v>58</v>
      </c>
      <c r="F3" s="8" t="s">
        <v>5</v>
      </c>
      <c r="G3" s="8"/>
      <c r="H3" s="10">
        <v>14</v>
      </c>
      <c r="I3" s="9"/>
      <c r="J3" s="9"/>
      <c r="K3" s="8" t="s">
        <v>6</v>
      </c>
      <c r="L3" s="8"/>
      <c r="M3" s="8"/>
      <c r="N3" s="11">
        <f>H3/E3</f>
        <v>0.241379310344828</v>
      </c>
      <c r="O3" s="11"/>
    </row>
    <row r="4" s="2" customFormat="1" ht="31" customHeight="1" spans="1:253">
      <c r="A4" s="8" t="s">
        <v>7</v>
      </c>
      <c r="B4" s="12" t="s">
        <v>8</v>
      </c>
      <c r="C4" s="12" t="s">
        <v>9</v>
      </c>
      <c r="D4" s="12" t="s">
        <v>10</v>
      </c>
      <c r="E4" s="13" t="s">
        <v>11</v>
      </c>
      <c r="F4" s="12" t="s">
        <v>12</v>
      </c>
      <c r="G4" s="12" t="s">
        <v>13</v>
      </c>
      <c r="H4" s="12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3" t="s">
        <v>20</v>
      </c>
      <c r="O4" s="8" t="s">
        <v>21</v>
      </c>
    </row>
    <row r="5" s="2" customFormat="1" ht="40.5" customHeight="1" spans="1:253">
      <c r="A5" s="14" t="s">
        <v>22</v>
      </c>
      <c r="B5" s="15">
        <v>1</v>
      </c>
      <c r="C5" s="15" t="s">
        <v>23</v>
      </c>
      <c r="D5" s="15">
        <v>2201110409</v>
      </c>
      <c r="E5" s="15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>
        <v>12</v>
      </c>
      <c r="K5" s="15">
        <v>0.5</v>
      </c>
      <c r="L5" s="14" t="s">
        <v>29</v>
      </c>
      <c r="M5" s="14">
        <v>2</v>
      </c>
      <c r="N5" s="15">
        <f t="shared" ref="N5:N42" si="0">(J5+M5)*K5</f>
        <v>7</v>
      </c>
      <c r="O5" s="15" t="s">
        <v>30</v>
      </c>
    </row>
    <row r="6" s="2" customFormat="1" ht="40.5" customHeight="1" spans="1:253">
      <c r="A6" s="14" t="s">
        <v>22</v>
      </c>
      <c r="B6" s="15">
        <v>2</v>
      </c>
      <c r="C6" s="15" t="s">
        <v>31</v>
      </c>
      <c r="D6" s="15">
        <v>2204080201</v>
      </c>
      <c r="E6" s="15" t="s">
        <v>32</v>
      </c>
      <c r="F6" s="15" t="s">
        <v>33</v>
      </c>
      <c r="G6" s="15" t="s">
        <v>34</v>
      </c>
      <c r="H6" s="15" t="s">
        <v>27</v>
      </c>
      <c r="I6" s="15" t="s">
        <v>28</v>
      </c>
      <c r="J6" s="15">
        <v>12</v>
      </c>
      <c r="K6" s="15">
        <v>0.5</v>
      </c>
      <c r="L6" s="14" t="s">
        <v>29</v>
      </c>
      <c r="M6" s="14">
        <v>2</v>
      </c>
      <c r="N6" s="15">
        <f t="shared" si="0"/>
        <v>7</v>
      </c>
      <c r="O6" s="15" t="s">
        <v>30</v>
      </c>
    </row>
    <row r="7" s="2" customFormat="1" ht="40.5" customHeight="1" spans="1:253">
      <c r="A7" s="14" t="s">
        <v>22</v>
      </c>
      <c r="B7" s="15">
        <v>3</v>
      </c>
      <c r="C7" s="15" t="s">
        <v>35</v>
      </c>
      <c r="D7" s="15">
        <v>2220100424</v>
      </c>
      <c r="E7" s="15" t="s">
        <v>24</v>
      </c>
      <c r="F7" s="15" t="s">
        <v>36</v>
      </c>
      <c r="G7" s="15" t="s">
        <v>37</v>
      </c>
      <c r="H7" s="15" t="s">
        <v>27</v>
      </c>
      <c r="I7" s="15" t="s">
        <v>28</v>
      </c>
      <c r="J7" s="15">
        <v>12</v>
      </c>
      <c r="K7" s="15">
        <v>0.5</v>
      </c>
      <c r="L7" s="14" t="s">
        <v>29</v>
      </c>
      <c r="M7" s="14">
        <v>2</v>
      </c>
      <c r="N7" s="15">
        <f t="shared" si="0"/>
        <v>7</v>
      </c>
      <c r="O7" s="15" t="s">
        <v>30</v>
      </c>
    </row>
    <row r="8" s="2" customFormat="1" ht="40.5" customHeight="1" spans="1:253">
      <c r="A8" s="14" t="s">
        <v>22</v>
      </c>
      <c r="B8" s="15">
        <v>4</v>
      </c>
      <c r="C8" s="15" t="s">
        <v>38</v>
      </c>
      <c r="D8" s="15">
        <v>2222010111</v>
      </c>
      <c r="E8" s="15" t="s">
        <v>24</v>
      </c>
      <c r="F8" s="15" t="s">
        <v>39</v>
      </c>
      <c r="G8" s="15" t="s">
        <v>40</v>
      </c>
      <c r="H8" s="15" t="s">
        <v>27</v>
      </c>
      <c r="I8" s="15" t="s">
        <v>28</v>
      </c>
      <c r="J8" s="15">
        <v>12</v>
      </c>
      <c r="K8" s="15">
        <v>0.5</v>
      </c>
      <c r="L8" s="14" t="s">
        <v>29</v>
      </c>
      <c r="M8" s="14">
        <v>2</v>
      </c>
      <c r="N8" s="15">
        <f t="shared" si="0"/>
        <v>7</v>
      </c>
      <c r="O8" s="15" t="s">
        <v>30</v>
      </c>
    </row>
    <row r="9" s="2" customFormat="1" ht="40.5" customHeight="1" spans="1:253">
      <c r="A9" s="14" t="s">
        <v>22</v>
      </c>
      <c r="B9" s="15">
        <v>5</v>
      </c>
      <c r="C9" s="15" t="s">
        <v>41</v>
      </c>
      <c r="D9" s="15">
        <v>2209070326</v>
      </c>
      <c r="E9" s="15" t="s">
        <v>42</v>
      </c>
      <c r="F9" s="15" t="s">
        <v>43</v>
      </c>
      <c r="G9" s="15" t="s">
        <v>44</v>
      </c>
      <c r="H9" s="15" t="s">
        <v>27</v>
      </c>
      <c r="I9" s="15" t="s">
        <v>28</v>
      </c>
      <c r="J9" s="15">
        <v>12</v>
      </c>
      <c r="K9" s="15">
        <v>0.5</v>
      </c>
      <c r="L9" s="14" t="s">
        <v>29</v>
      </c>
      <c r="M9" s="14">
        <v>2</v>
      </c>
      <c r="N9" s="15">
        <f t="shared" si="0"/>
        <v>7</v>
      </c>
      <c r="O9" s="15" t="s">
        <v>30</v>
      </c>
    </row>
    <row r="10" s="2" customFormat="1" ht="40.5" customHeight="1" spans="1:253">
      <c r="A10" s="14" t="s">
        <v>22</v>
      </c>
      <c r="B10" s="15">
        <v>6</v>
      </c>
      <c r="C10" s="15" t="s">
        <v>45</v>
      </c>
      <c r="D10" s="15">
        <v>2337020231</v>
      </c>
      <c r="E10" s="15" t="s">
        <v>32</v>
      </c>
      <c r="F10" s="15" t="s">
        <v>46</v>
      </c>
      <c r="G10" s="15" t="s">
        <v>47</v>
      </c>
      <c r="H10" s="15" t="s">
        <v>48</v>
      </c>
      <c r="I10" s="15" t="s">
        <v>49</v>
      </c>
      <c r="J10" s="15">
        <v>9</v>
      </c>
      <c r="K10" s="15">
        <v>0.5</v>
      </c>
      <c r="L10" s="14" t="s">
        <v>29</v>
      </c>
      <c r="M10" s="14">
        <v>2</v>
      </c>
      <c r="N10" s="15">
        <f t="shared" si="0"/>
        <v>5.5</v>
      </c>
      <c r="O10" s="15" t="s">
        <v>30</v>
      </c>
    </row>
    <row r="11" s="2" customFormat="1" ht="40.5" customHeight="1" spans="1:253">
      <c r="A11" s="14" t="s">
        <v>22</v>
      </c>
      <c r="B11" s="15">
        <v>7</v>
      </c>
      <c r="C11" s="15" t="s">
        <v>50</v>
      </c>
      <c r="D11" s="15">
        <v>2322010203</v>
      </c>
      <c r="E11" s="15" t="s">
        <v>24</v>
      </c>
      <c r="F11" s="15" t="s">
        <v>51</v>
      </c>
      <c r="G11" s="15" t="s">
        <v>52</v>
      </c>
      <c r="H11" s="15" t="s">
        <v>48</v>
      </c>
      <c r="I11" s="15" t="s">
        <v>49</v>
      </c>
      <c r="J11" s="15">
        <v>9</v>
      </c>
      <c r="K11" s="15">
        <v>0.5</v>
      </c>
      <c r="L11" s="14" t="s">
        <v>29</v>
      </c>
      <c r="M11" s="14">
        <v>2</v>
      </c>
      <c r="N11" s="15">
        <f t="shared" si="0"/>
        <v>5.5</v>
      </c>
      <c r="O11" s="15" t="s">
        <v>30</v>
      </c>
    </row>
    <row r="12" s="2" customFormat="1" ht="40.5" customHeight="1" spans="1:253">
      <c r="A12" s="14" t="s">
        <v>22</v>
      </c>
      <c r="B12" s="15">
        <v>8</v>
      </c>
      <c r="C12" s="15" t="s">
        <v>53</v>
      </c>
      <c r="D12" s="15">
        <v>2303080128</v>
      </c>
      <c r="E12" s="15" t="s">
        <v>24</v>
      </c>
      <c r="F12" s="15" t="s">
        <v>54</v>
      </c>
      <c r="G12" s="15" t="s">
        <v>55</v>
      </c>
      <c r="H12" s="15" t="s">
        <v>48</v>
      </c>
      <c r="I12" s="15" t="s">
        <v>49</v>
      </c>
      <c r="J12" s="15">
        <v>9</v>
      </c>
      <c r="K12" s="15">
        <v>0.5</v>
      </c>
      <c r="L12" s="14" t="s">
        <v>56</v>
      </c>
      <c r="M12" s="14">
        <v>8</v>
      </c>
      <c r="N12" s="15">
        <f t="shared" si="0"/>
        <v>8.5</v>
      </c>
      <c r="O12" s="15" t="s">
        <v>30</v>
      </c>
    </row>
    <row r="13" s="2" customFormat="1" ht="40.5" customHeight="1" spans="1:253">
      <c r="A13" s="14" t="s">
        <v>22</v>
      </c>
      <c r="B13" s="15">
        <v>9</v>
      </c>
      <c r="C13" s="15" t="s">
        <v>57</v>
      </c>
      <c r="D13" s="15">
        <v>2307090312</v>
      </c>
      <c r="E13" s="15" t="s">
        <v>24</v>
      </c>
      <c r="F13" s="15" t="s">
        <v>58</v>
      </c>
      <c r="G13" s="15" t="s">
        <v>59</v>
      </c>
      <c r="H13" s="15" t="s">
        <v>48</v>
      </c>
      <c r="I13" s="15" t="s">
        <v>49</v>
      </c>
      <c r="J13" s="15">
        <v>9</v>
      </c>
      <c r="K13" s="15">
        <v>0.5</v>
      </c>
      <c r="L13" s="14" t="s">
        <v>56</v>
      </c>
      <c r="M13" s="14">
        <v>8</v>
      </c>
      <c r="N13" s="15">
        <f t="shared" si="0"/>
        <v>8.5</v>
      </c>
      <c r="O13" s="15" t="s">
        <v>30</v>
      </c>
    </row>
    <row r="14" s="2" customFormat="1" ht="40.5" customHeight="1" spans="1:253">
      <c r="A14" s="14" t="s">
        <v>22</v>
      </c>
      <c r="B14" s="15">
        <v>10</v>
      </c>
      <c r="C14" s="15" t="s">
        <v>57</v>
      </c>
      <c r="D14" s="15">
        <v>2307090312</v>
      </c>
      <c r="E14" s="15" t="s">
        <v>24</v>
      </c>
      <c r="F14" s="15" t="s">
        <v>58</v>
      </c>
      <c r="G14" s="15" t="s">
        <v>59</v>
      </c>
      <c r="H14" s="15" t="s">
        <v>27</v>
      </c>
      <c r="I14" s="15" t="s">
        <v>28</v>
      </c>
      <c r="J14" s="15">
        <v>12</v>
      </c>
      <c r="K14" s="15">
        <v>0.5</v>
      </c>
      <c r="L14" s="14" t="s">
        <v>56</v>
      </c>
      <c r="M14" s="14">
        <v>8</v>
      </c>
      <c r="N14" s="15">
        <f t="shared" si="0"/>
        <v>10</v>
      </c>
      <c r="O14" s="15" t="s">
        <v>60</v>
      </c>
    </row>
    <row r="15" s="2" customFormat="1" ht="40.5" customHeight="1" spans="1:253">
      <c r="A15" s="14" t="s">
        <v>22</v>
      </c>
      <c r="B15" s="15">
        <v>11</v>
      </c>
      <c r="C15" s="15" t="s">
        <v>61</v>
      </c>
      <c r="D15" s="15">
        <v>2319130311</v>
      </c>
      <c r="E15" s="15" t="s">
        <v>24</v>
      </c>
      <c r="F15" s="15" t="s">
        <v>62</v>
      </c>
      <c r="G15" s="15" t="s">
        <v>40</v>
      </c>
      <c r="H15" s="15" t="s">
        <v>48</v>
      </c>
      <c r="I15" s="15" t="s">
        <v>49</v>
      </c>
      <c r="J15" s="15">
        <v>9</v>
      </c>
      <c r="K15" s="15">
        <v>0.5</v>
      </c>
      <c r="L15" s="14" t="s">
        <v>29</v>
      </c>
      <c r="M15" s="14">
        <v>2</v>
      </c>
      <c r="N15" s="15">
        <f t="shared" si="0"/>
        <v>5.5</v>
      </c>
      <c r="O15" s="15" t="s">
        <v>30</v>
      </c>
    </row>
    <row r="16" s="2" customFormat="1" ht="40.5" customHeight="1" spans="1:253">
      <c r="A16" s="14" t="s">
        <v>22</v>
      </c>
      <c r="B16" s="15">
        <v>12</v>
      </c>
      <c r="C16" s="15" t="s">
        <v>63</v>
      </c>
      <c r="D16" s="15">
        <v>2323040429</v>
      </c>
      <c r="E16" s="15" t="s">
        <v>32</v>
      </c>
      <c r="F16" s="15" t="s">
        <v>64</v>
      </c>
      <c r="G16" s="15" t="s">
        <v>55</v>
      </c>
      <c r="H16" s="15" t="s">
        <v>48</v>
      </c>
      <c r="I16" s="15" t="s">
        <v>49</v>
      </c>
      <c r="J16" s="15">
        <v>9</v>
      </c>
      <c r="K16" s="15">
        <v>0.5</v>
      </c>
      <c r="L16" s="14" t="s">
        <v>56</v>
      </c>
      <c r="M16" s="14">
        <v>8</v>
      </c>
      <c r="N16" s="15">
        <f t="shared" si="0"/>
        <v>8.5</v>
      </c>
      <c r="O16" s="15" t="s">
        <v>30</v>
      </c>
    </row>
    <row r="17" s="2" customFormat="1" ht="40.5" customHeight="1" spans="1:15">
      <c r="A17" s="14" t="s">
        <v>22</v>
      </c>
      <c r="B17" s="15">
        <v>13</v>
      </c>
      <c r="C17" s="15" t="s">
        <v>65</v>
      </c>
      <c r="D17" s="15">
        <v>2308178201</v>
      </c>
      <c r="E17" s="15" t="s">
        <v>66</v>
      </c>
      <c r="F17" s="15" t="s">
        <v>67</v>
      </c>
      <c r="G17" s="15" t="s">
        <v>68</v>
      </c>
      <c r="H17" s="15" t="s">
        <v>48</v>
      </c>
      <c r="I17" s="15" t="s">
        <v>49</v>
      </c>
      <c r="J17" s="15">
        <v>9</v>
      </c>
      <c r="K17" s="15">
        <v>0.5</v>
      </c>
      <c r="L17" s="14" t="s">
        <v>29</v>
      </c>
      <c r="M17" s="14">
        <v>2</v>
      </c>
      <c r="N17" s="15">
        <f t="shared" si="0"/>
        <v>5.5</v>
      </c>
      <c r="O17" s="15" t="s">
        <v>30</v>
      </c>
    </row>
    <row r="18" s="2" customFormat="1" ht="40.5" customHeight="1" spans="1:15">
      <c r="A18" s="14" t="s">
        <v>22</v>
      </c>
      <c r="B18" s="15">
        <v>14</v>
      </c>
      <c r="C18" s="15" t="s">
        <v>69</v>
      </c>
      <c r="D18" s="15">
        <v>2322010323</v>
      </c>
      <c r="E18" s="15" t="s">
        <v>24</v>
      </c>
      <c r="F18" s="15" t="s">
        <v>70</v>
      </c>
      <c r="G18" s="15" t="s">
        <v>37</v>
      </c>
      <c r="H18" s="15" t="s">
        <v>48</v>
      </c>
      <c r="I18" s="15" t="s">
        <v>49</v>
      </c>
      <c r="J18" s="15">
        <v>9</v>
      </c>
      <c r="K18" s="15">
        <v>0.5</v>
      </c>
      <c r="L18" s="14" t="s">
        <v>56</v>
      </c>
      <c r="M18" s="14">
        <v>8</v>
      </c>
      <c r="N18" s="15">
        <f t="shared" si="0"/>
        <v>8.5</v>
      </c>
      <c r="O18" s="15" t="s">
        <v>30</v>
      </c>
    </row>
    <row r="19" s="2" customFormat="1" ht="40.5" customHeight="1" spans="1:15">
      <c r="A19" s="14" t="s">
        <v>22</v>
      </c>
      <c r="B19" s="15">
        <v>15</v>
      </c>
      <c r="C19" s="15" t="s">
        <v>71</v>
      </c>
      <c r="D19" s="15">
        <v>2319130221</v>
      </c>
      <c r="E19" s="15" t="s">
        <v>24</v>
      </c>
      <c r="F19" s="15" t="s">
        <v>62</v>
      </c>
      <c r="G19" s="15" t="s">
        <v>40</v>
      </c>
      <c r="H19" s="15" t="s">
        <v>48</v>
      </c>
      <c r="I19" s="15" t="s">
        <v>49</v>
      </c>
      <c r="J19" s="15">
        <v>9</v>
      </c>
      <c r="K19" s="15">
        <v>0.5</v>
      </c>
      <c r="L19" s="14" t="s">
        <v>29</v>
      </c>
      <c r="M19" s="14">
        <v>2</v>
      </c>
      <c r="N19" s="15">
        <f t="shared" si="0"/>
        <v>5.5</v>
      </c>
      <c r="O19" s="15" t="s">
        <v>30</v>
      </c>
    </row>
    <row r="20" s="2" customFormat="1" ht="40.5" customHeight="1" spans="1:15">
      <c r="A20" s="14" t="s">
        <v>22</v>
      </c>
      <c r="B20" s="15">
        <v>16</v>
      </c>
      <c r="C20" s="15" t="s">
        <v>72</v>
      </c>
      <c r="D20" s="15">
        <v>2320100416</v>
      </c>
      <c r="E20" s="15" t="s">
        <v>24</v>
      </c>
      <c r="F20" s="15" t="s">
        <v>73</v>
      </c>
      <c r="G20" s="15" t="s">
        <v>26</v>
      </c>
      <c r="H20" s="15" t="s">
        <v>48</v>
      </c>
      <c r="I20" s="15" t="s">
        <v>49</v>
      </c>
      <c r="J20" s="15">
        <v>9</v>
      </c>
      <c r="K20" s="15">
        <v>0.5</v>
      </c>
      <c r="L20" s="14" t="s">
        <v>56</v>
      </c>
      <c r="M20" s="14">
        <v>8</v>
      </c>
      <c r="N20" s="15">
        <f t="shared" si="0"/>
        <v>8.5</v>
      </c>
      <c r="O20" s="15" t="s">
        <v>30</v>
      </c>
    </row>
    <row r="21" s="2" customFormat="1" ht="40.5" customHeight="1" spans="1:15">
      <c r="A21" s="14" t="s">
        <v>22</v>
      </c>
      <c r="B21" s="15">
        <v>17</v>
      </c>
      <c r="C21" s="15" t="s">
        <v>72</v>
      </c>
      <c r="D21" s="15">
        <v>2320100416</v>
      </c>
      <c r="E21" s="15" t="s">
        <v>24</v>
      </c>
      <c r="F21" s="15" t="s">
        <v>73</v>
      </c>
      <c r="G21" s="15" t="s">
        <v>26</v>
      </c>
      <c r="H21" s="15" t="s">
        <v>27</v>
      </c>
      <c r="I21" s="15" t="s">
        <v>28</v>
      </c>
      <c r="J21" s="15">
        <v>12</v>
      </c>
      <c r="K21" s="15">
        <v>0.5</v>
      </c>
      <c r="L21" s="14" t="s">
        <v>56</v>
      </c>
      <c r="M21" s="14">
        <v>8</v>
      </c>
      <c r="N21" s="15">
        <f t="shared" si="0"/>
        <v>10</v>
      </c>
      <c r="O21" s="15" t="s">
        <v>60</v>
      </c>
    </row>
    <row r="22" s="2" customFormat="1" ht="40.5" customHeight="1" spans="1:15">
      <c r="A22" s="14" t="s">
        <v>22</v>
      </c>
      <c r="B22" s="15">
        <v>18</v>
      </c>
      <c r="C22" s="15" t="s">
        <v>74</v>
      </c>
      <c r="D22" s="15">
        <v>2310080321</v>
      </c>
      <c r="E22" s="15" t="s">
        <v>24</v>
      </c>
      <c r="F22" s="15" t="s">
        <v>75</v>
      </c>
      <c r="G22" s="15" t="s">
        <v>76</v>
      </c>
      <c r="H22" s="15" t="s">
        <v>48</v>
      </c>
      <c r="I22" s="15" t="s">
        <v>49</v>
      </c>
      <c r="J22" s="15">
        <v>9</v>
      </c>
      <c r="K22" s="15">
        <v>0.5</v>
      </c>
      <c r="L22" s="14" t="s">
        <v>56</v>
      </c>
      <c r="M22" s="14">
        <v>8</v>
      </c>
      <c r="N22" s="15">
        <f t="shared" si="0"/>
        <v>8.5</v>
      </c>
      <c r="O22" s="15" t="s">
        <v>30</v>
      </c>
    </row>
    <row r="23" s="2" customFormat="1" ht="40.5" customHeight="1" spans="1:15">
      <c r="A23" s="14" t="s">
        <v>22</v>
      </c>
      <c r="B23" s="15">
        <v>19</v>
      </c>
      <c r="C23" s="15" t="s">
        <v>74</v>
      </c>
      <c r="D23" s="15">
        <v>2310080321</v>
      </c>
      <c r="E23" s="15" t="s">
        <v>24</v>
      </c>
      <c r="F23" s="15" t="s">
        <v>75</v>
      </c>
      <c r="G23" s="15" t="s">
        <v>76</v>
      </c>
      <c r="H23" s="15" t="s">
        <v>27</v>
      </c>
      <c r="I23" s="15" t="s">
        <v>28</v>
      </c>
      <c r="J23" s="15">
        <v>12</v>
      </c>
      <c r="K23" s="15">
        <v>0.5</v>
      </c>
      <c r="L23" s="14" t="s">
        <v>56</v>
      </c>
      <c r="M23" s="14">
        <v>8</v>
      </c>
      <c r="N23" s="15">
        <f t="shared" si="0"/>
        <v>10</v>
      </c>
      <c r="O23" s="15" t="s">
        <v>60</v>
      </c>
    </row>
    <row r="24" s="2" customFormat="1" ht="40.5" customHeight="1" spans="1:15">
      <c r="A24" s="14" t="s">
        <v>22</v>
      </c>
      <c r="B24" s="15">
        <v>20</v>
      </c>
      <c r="C24" s="15" t="s">
        <v>77</v>
      </c>
      <c r="D24" s="15">
        <v>2323040319</v>
      </c>
      <c r="E24" s="15" t="s">
        <v>66</v>
      </c>
      <c r="F24" s="15" t="s">
        <v>78</v>
      </c>
      <c r="G24" s="15" t="s">
        <v>79</v>
      </c>
      <c r="H24" s="15" t="s">
        <v>48</v>
      </c>
      <c r="I24" s="15" t="s">
        <v>49</v>
      </c>
      <c r="J24" s="15">
        <v>9</v>
      </c>
      <c r="K24" s="15">
        <v>0.5</v>
      </c>
      <c r="L24" s="14" t="s">
        <v>29</v>
      </c>
      <c r="M24" s="14">
        <v>2</v>
      </c>
      <c r="N24" s="15">
        <f t="shared" si="0"/>
        <v>5.5</v>
      </c>
      <c r="O24" s="15" t="s">
        <v>30</v>
      </c>
    </row>
    <row r="25" s="2" customFormat="1" ht="40.5" customHeight="1" spans="1:15">
      <c r="A25" s="14" t="s">
        <v>22</v>
      </c>
      <c r="B25" s="15">
        <v>21</v>
      </c>
      <c r="C25" s="15" t="s">
        <v>80</v>
      </c>
      <c r="D25" s="15">
        <v>2306080126</v>
      </c>
      <c r="E25" s="15" t="s">
        <v>24</v>
      </c>
      <c r="F25" s="15" t="s">
        <v>81</v>
      </c>
      <c r="G25" s="15" t="s">
        <v>44</v>
      </c>
      <c r="H25" s="15" t="s">
        <v>48</v>
      </c>
      <c r="I25" s="15" t="s">
        <v>49</v>
      </c>
      <c r="J25" s="15">
        <v>9</v>
      </c>
      <c r="K25" s="15">
        <v>0.5</v>
      </c>
      <c r="L25" s="14" t="s">
        <v>29</v>
      </c>
      <c r="M25" s="14">
        <v>2</v>
      </c>
      <c r="N25" s="15">
        <f t="shared" si="0"/>
        <v>5.5</v>
      </c>
      <c r="O25" s="15" t="s">
        <v>30</v>
      </c>
    </row>
    <row r="26" s="2" customFormat="1" ht="40.5" customHeight="1" spans="1:15">
      <c r="A26" s="14" t="s">
        <v>22</v>
      </c>
      <c r="B26" s="15">
        <v>22</v>
      </c>
      <c r="C26" s="15" t="s">
        <v>82</v>
      </c>
      <c r="D26" s="15">
        <v>2323040318</v>
      </c>
      <c r="E26" s="15" t="s">
        <v>24</v>
      </c>
      <c r="F26" s="15" t="s">
        <v>83</v>
      </c>
      <c r="G26" s="15" t="s">
        <v>84</v>
      </c>
      <c r="H26" s="15" t="s">
        <v>48</v>
      </c>
      <c r="I26" s="15" t="s">
        <v>49</v>
      </c>
      <c r="J26" s="15">
        <v>9</v>
      </c>
      <c r="K26" s="15">
        <v>0.5</v>
      </c>
      <c r="L26" s="14" t="s">
        <v>56</v>
      </c>
      <c r="M26" s="14">
        <v>8</v>
      </c>
      <c r="N26" s="15">
        <f t="shared" si="0"/>
        <v>8.5</v>
      </c>
      <c r="O26" s="15" t="s">
        <v>30</v>
      </c>
    </row>
    <row r="27" s="2" customFormat="1" ht="40.5" customHeight="1" spans="1:15">
      <c r="A27" s="14" t="s">
        <v>22</v>
      </c>
      <c r="B27" s="15">
        <v>23</v>
      </c>
      <c r="C27" s="15" t="s">
        <v>82</v>
      </c>
      <c r="D27" s="15">
        <v>2323040318</v>
      </c>
      <c r="E27" s="15" t="s">
        <v>24</v>
      </c>
      <c r="F27" s="15" t="s">
        <v>83</v>
      </c>
      <c r="G27" s="15" t="s">
        <v>84</v>
      </c>
      <c r="H27" s="15" t="s">
        <v>27</v>
      </c>
      <c r="I27" s="15" t="s">
        <v>28</v>
      </c>
      <c r="J27" s="15">
        <v>12</v>
      </c>
      <c r="K27" s="15">
        <v>0.5</v>
      </c>
      <c r="L27" s="14" t="s">
        <v>56</v>
      </c>
      <c r="M27" s="14">
        <v>8</v>
      </c>
      <c r="N27" s="15">
        <f t="shared" si="0"/>
        <v>10</v>
      </c>
      <c r="O27" s="15" t="s">
        <v>60</v>
      </c>
    </row>
    <row r="28" s="2" customFormat="1" ht="40.5" customHeight="1" spans="1:15">
      <c r="A28" s="14" t="s">
        <v>22</v>
      </c>
      <c r="B28" s="15">
        <v>24</v>
      </c>
      <c r="C28" s="15" t="s">
        <v>85</v>
      </c>
      <c r="D28" s="15">
        <v>2323040213</v>
      </c>
      <c r="E28" s="15" t="s">
        <v>66</v>
      </c>
      <c r="F28" s="15" t="s">
        <v>86</v>
      </c>
      <c r="G28" s="15" t="s">
        <v>26</v>
      </c>
      <c r="H28" s="15" t="s">
        <v>48</v>
      </c>
      <c r="I28" s="15" t="s">
        <v>49</v>
      </c>
      <c r="J28" s="15">
        <v>9</v>
      </c>
      <c r="K28" s="15">
        <v>0.5</v>
      </c>
      <c r="L28" s="14" t="s">
        <v>29</v>
      </c>
      <c r="M28" s="14">
        <v>2</v>
      </c>
      <c r="N28" s="15">
        <f t="shared" si="0"/>
        <v>5.5</v>
      </c>
      <c r="O28" s="15" t="s">
        <v>30</v>
      </c>
    </row>
    <row r="29" s="2" customFormat="1" ht="40.5" customHeight="1" spans="1:15">
      <c r="A29" s="14" t="s">
        <v>22</v>
      </c>
      <c r="B29" s="15">
        <v>25</v>
      </c>
      <c r="C29" s="15" t="s">
        <v>87</v>
      </c>
      <c r="D29" s="15">
        <v>2319130226</v>
      </c>
      <c r="E29" s="15" t="s">
        <v>66</v>
      </c>
      <c r="F29" s="15" t="s">
        <v>62</v>
      </c>
      <c r="G29" s="15" t="s">
        <v>40</v>
      </c>
      <c r="H29" s="15" t="s">
        <v>48</v>
      </c>
      <c r="I29" s="15" t="s">
        <v>49</v>
      </c>
      <c r="J29" s="15">
        <v>9</v>
      </c>
      <c r="K29" s="15">
        <v>0.5</v>
      </c>
      <c r="L29" s="14" t="s">
        <v>29</v>
      </c>
      <c r="M29" s="14">
        <v>2</v>
      </c>
      <c r="N29" s="15">
        <f t="shared" si="0"/>
        <v>5.5</v>
      </c>
      <c r="O29" s="15" t="s">
        <v>30</v>
      </c>
    </row>
    <row r="30" s="2" customFormat="1" ht="40.5" customHeight="1" spans="1:15">
      <c r="A30" s="14" t="s">
        <v>22</v>
      </c>
      <c r="B30" s="15">
        <v>26</v>
      </c>
      <c r="C30" s="15" t="s">
        <v>88</v>
      </c>
      <c r="D30" s="15">
        <v>23220101116</v>
      </c>
      <c r="E30" s="15" t="s">
        <v>24</v>
      </c>
      <c r="F30" s="15" t="s">
        <v>89</v>
      </c>
      <c r="G30" s="15" t="s">
        <v>26</v>
      </c>
      <c r="H30" s="15" t="s">
        <v>48</v>
      </c>
      <c r="I30" s="15" t="s">
        <v>49</v>
      </c>
      <c r="J30" s="15">
        <v>9</v>
      </c>
      <c r="K30" s="15">
        <v>0.5</v>
      </c>
      <c r="L30" s="14" t="s">
        <v>29</v>
      </c>
      <c r="M30" s="14">
        <v>2</v>
      </c>
      <c r="N30" s="15">
        <f t="shared" si="0"/>
        <v>5.5</v>
      </c>
      <c r="O30" s="15" t="s">
        <v>30</v>
      </c>
    </row>
    <row r="31" s="2" customFormat="1" ht="40.5" customHeight="1" spans="1:15">
      <c r="A31" s="14" t="s">
        <v>22</v>
      </c>
      <c r="B31" s="15">
        <v>27</v>
      </c>
      <c r="C31" s="15" t="s">
        <v>90</v>
      </c>
      <c r="D31" s="15">
        <v>2308160208</v>
      </c>
      <c r="E31" s="15" t="s">
        <v>66</v>
      </c>
      <c r="F31" s="15" t="s">
        <v>91</v>
      </c>
      <c r="G31" s="15" t="s">
        <v>68</v>
      </c>
      <c r="H31" s="15" t="s">
        <v>48</v>
      </c>
      <c r="I31" s="15" t="s">
        <v>49</v>
      </c>
      <c r="J31" s="15">
        <v>9</v>
      </c>
      <c r="K31" s="15">
        <v>0.5</v>
      </c>
      <c r="L31" s="14" t="s">
        <v>29</v>
      </c>
      <c r="M31" s="14">
        <v>2</v>
      </c>
      <c r="N31" s="15">
        <f t="shared" si="0"/>
        <v>5.5</v>
      </c>
      <c r="O31" s="15" t="s">
        <v>30</v>
      </c>
    </row>
    <row r="32" s="2" customFormat="1" ht="40.5" customHeight="1" spans="1:15">
      <c r="A32" s="14" t="s">
        <v>22</v>
      </c>
      <c r="B32" s="15">
        <v>28</v>
      </c>
      <c r="C32" s="15" t="s">
        <v>92</v>
      </c>
      <c r="D32" s="14">
        <v>2420030109</v>
      </c>
      <c r="E32" s="15" t="s">
        <v>24</v>
      </c>
      <c r="F32" s="15" t="s">
        <v>93</v>
      </c>
      <c r="G32" s="15" t="s">
        <v>59</v>
      </c>
      <c r="H32" s="14" t="s">
        <v>48</v>
      </c>
      <c r="I32" s="14" t="s">
        <v>49</v>
      </c>
      <c r="J32" s="15">
        <v>9</v>
      </c>
      <c r="K32" s="15">
        <v>0.5</v>
      </c>
      <c r="L32" s="14" t="s">
        <v>29</v>
      </c>
      <c r="M32" s="14">
        <v>2</v>
      </c>
      <c r="N32" s="15">
        <f t="shared" si="0"/>
        <v>5.5</v>
      </c>
      <c r="O32" s="14" t="s">
        <v>60</v>
      </c>
    </row>
    <row r="33" s="2" customFormat="1" ht="40.5" customHeight="1" spans="1:15">
      <c r="A33" s="14" t="s">
        <v>22</v>
      </c>
      <c r="B33" s="15">
        <v>29</v>
      </c>
      <c r="C33" s="15" t="s">
        <v>94</v>
      </c>
      <c r="D33" s="15">
        <v>2437020110</v>
      </c>
      <c r="E33" s="15" t="s">
        <v>66</v>
      </c>
      <c r="F33" s="15" t="s">
        <v>95</v>
      </c>
      <c r="G33" s="14" t="s">
        <v>96</v>
      </c>
      <c r="H33" s="14" t="s">
        <v>48</v>
      </c>
      <c r="I33" s="14" t="s">
        <v>49</v>
      </c>
      <c r="J33" s="15">
        <v>9</v>
      </c>
      <c r="K33" s="15">
        <v>0.5</v>
      </c>
      <c r="L33" s="14" t="s">
        <v>29</v>
      </c>
      <c r="M33" s="14">
        <v>2</v>
      </c>
      <c r="N33" s="15">
        <f t="shared" si="0"/>
        <v>5.5</v>
      </c>
      <c r="O33" s="14" t="s">
        <v>60</v>
      </c>
    </row>
    <row r="34" s="2" customFormat="1" ht="40.5" customHeight="1" spans="1:15">
      <c r="A34" s="14" t="s">
        <v>22</v>
      </c>
      <c r="B34" s="15">
        <v>30</v>
      </c>
      <c r="C34" s="15" t="s">
        <v>97</v>
      </c>
      <c r="D34" s="15">
        <v>2404080504</v>
      </c>
      <c r="E34" s="15" t="s">
        <v>24</v>
      </c>
      <c r="F34" s="15" t="s">
        <v>98</v>
      </c>
      <c r="G34" s="15" t="s">
        <v>34</v>
      </c>
      <c r="H34" s="14" t="s">
        <v>48</v>
      </c>
      <c r="I34" s="14" t="s">
        <v>49</v>
      </c>
      <c r="J34" s="15">
        <v>9</v>
      </c>
      <c r="K34" s="15">
        <v>0.5</v>
      </c>
      <c r="L34" s="14" t="s">
        <v>29</v>
      </c>
      <c r="M34" s="14">
        <v>2</v>
      </c>
      <c r="N34" s="15">
        <f t="shared" si="0"/>
        <v>5.5</v>
      </c>
      <c r="O34" s="14" t="s">
        <v>60</v>
      </c>
    </row>
    <row r="35" s="2" customFormat="1" ht="40.5" customHeight="1" spans="1:15">
      <c r="A35" s="14" t="s">
        <v>22</v>
      </c>
      <c r="B35" s="15">
        <v>31</v>
      </c>
      <c r="C35" s="15" t="s">
        <v>99</v>
      </c>
      <c r="D35" s="15">
        <v>2401110125</v>
      </c>
      <c r="E35" s="15" t="s">
        <v>24</v>
      </c>
      <c r="F35" s="15" t="s">
        <v>100</v>
      </c>
      <c r="G35" s="15" t="s">
        <v>26</v>
      </c>
      <c r="H35" s="14" t="s">
        <v>48</v>
      </c>
      <c r="I35" s="14" t="s">
        <v>49</v>
      </c>
      <c r="J35" s="15">
        <v>9</v>
      </c>
      <c r="K35" s="15">
        <v>0.5</v>
      </c>
      <c r="L35" s="14" t="s">
        <v>29</v>
      </c>
      <c r="M35" s="14">
        <v>2</v>
      </c>
      <c r="N35" s="15">
        <f t="shared" si="0"/>
        <v>5.5</v>
      </c>
      <c r="O35" s="14" t="s">
        <v>60</v>
      </c>
    </row>
    <row r="36" s="2" customFormat="1" ht="40.5" customHeight="1" spans="1:15">
      <c r="A36" s="14" t="s">
        <v>22</v>
      </c>
      <c r="B36" s="15">
        <v>32</v>
      </c>
      <c r="C36" s="15" t="s">
        <v>101</v>
      </c>
      <c r="D36" s="15">
        <v>2401110811</v>
      </c>
      <c r="E36" s="15" t="s">
        <v>66</v>
      </c>
      <c r="F36" s="15" t="s">
        <v>102</v>
      </c>
      <c r="G36" s="15" t="s">
        <v>26</v>
      </c>
      <c r="H36" s="14" t="s">
        <v>48</v>
      </c>
      <c r="I36" s="14" t="s">
        <v>49</v>
      </c>
      <c r="J36" s="15">
        <v>9</v>
      </c>
      <c r="K36" s="15">
        <v>0.5</v>
      </c>
      <c r="L36" s="14" t="s">
        <v>29</v>
      </c>
      <c r="M36" s="14">
        <v>2</v>
      </c>
      <c r="N36" s="15">
        <f t="shared" si="0"/>
        <v>5.5</v>
      </c>
      <c r="O36" s="14" t="s">
        <v>60</v>
      </c>
    </row>
    <row r="37" s="2" customFormat="1" ht="40.5" customHeight="1" spans="1:15">
      <c r="A37" s="14" t="s">
        <v>22</v>
      </c>
      <c r="B37" s="15">
        <v>33</v>
      </c>
      <c r="C37" s="15" t="s">
        <v>103</v>
      </c>
      <c r="D37" s="15">
        <v>2409070420</v>
      </c>
      <c r="E37" s="15" t="s">
        <v>24</v>
      </c>
      <c r="F37" s="15" t="s">
        <v>104</v>
      </c>
      <c r="G37" s="15" t="s">
        <v>44</v>
      </c>
      <c r="H37" s="14" t="s">
        <v>48</v>
      </c>
      <c r="I37" s="14" t="s">
        <v>49</v>
      </c>
      <c r="J37" s="15">
        <v>9</v>
      </c>
      <c r="K37" s="15">
        <v>0.5</v>
      </c>
      <c r="L37" s="14" t="s">
        <v>29</v>
      </c>
      <c r="M37" s="14">
        <v>2</v>
      </c>
      <c r="N37" s="15">
        <f t="shared" si="0"/>
        <v>5.5</v>
      </c>
      <c r="O37" s="14" t="s">
        <v>105</v>
      </c>
    </row>
    <row r="38" s="2" customFormat="1" ht="40.5" customHeight="1" spans="1:15">
      <c r="A38" s="14" t="s">
        <v>22</v>
      </c>
      <c r="B38" s="15">
        <v>34</v>
      </c>
      <c r="C38" s="15" t="s">
        <v>106</v>
      </c>
      <c r="D38" s="15">
        <v>2407090510</v>
      </c>
      <c r="E38" s="15" t="s">
        <v>24</v>
      </c>
      <c r="F38" s="15" t="s">
        <v>107</v>
      </c>
      <c r="G38" s="15" t="s">
        <v>59</v>
      </c>
      <c r="H38" s="14" t="s">
        <v>48</v>
      </c>
      <c r="I38" s="14" t="s">
        <v>49</v>
      </c>
      <c r="J38" s="15">
        <v>9</v>
      </c>
      <c r="K38" s="15">
        <v>0.5</v>
      </c>
      <c r="L38" s="14" t="s">
        <v>29</v>
      </c>
      <c r="M38" s="14">
        <v>2</v>
      </c>
      <c r="N38" s="15">
        <f t="shared" si="0"/>
        <v>5.5</v>
      </c>
      <c r="O38" s="14" t="s">
        <v>60</v>
      </c>
    </row>
    <row r="39" s="2" customFormat="1" ht="40.5" customHeight="1" spans="1:15">
      <c r="A39" s="14" t="s">
        <v>22</v>
      </c>
      <c r="B39" s="15">
        <v>35</v>
      </c>
      <c r="C39" s="15" t="s">
        <v>108</v>
      </c>
      <c r="D39" s="15">
        <v>2436010113</v>
      </c>
      <c r="E39" s="15" t="s">
        <v>66</v>
      </c>
      <c r="F39" s="15" t="s">
        <v>109</v>
      </c>
      <c r="G39" s="15" t="s">
        <v>110</v>
      </c>
      <c r="H39" s="14" t="s">
        <v>48</v>
      </c>
      <c r="I39" s="14" t="s">
        <v>49</v>
      </c>
      <c r="J39" s="15">
        <v>9</v>
      </c>
      <c r="K39" s="15">
        <v>0.5</v>
      </c>
      <c r="L39" s="14" t="s">
        <v>29</v>
      </c>
      <c r="M39" s="14">
        <v>2</v>
      </c>
      <c r="N39" s="15">
        <f t="shared" si="0"/>
        <v>5.5</v>
      </c>
      <c r="O39" s="14" t="s">
        <v>60</v>
      </c>
    </row>
    <row r="40" s="2" customFormat="1" ht="40.5" customHeight="1" spans="1:15">
      <c r="A40" s="14" t="s">
        <v>22</v>
      </c>
      <c r="B40" s="15">
        <v>36</v>
      </c>
      <c r="C40" s="15" t="s">
        <v>111</v>
      </c>
      <c r="D40" s="15">
        <v>2406020122</v>
      </c>
      <c r="E40" s="15" t="s">
        <v>24</v>
      </c>
      <c r="F40" s="15" t="s">
        <v>112</v>
      </c>
      <c r="G40" s="15" t="s">
        <v>84</v>
      </c>
      <c r="H40" s="14" t="s">
        <v>48</v>
      </c>
      <c r="I40" s="14" t="s">
        <v>49</v>
      </c>
      <c r="J40" s="15">
        <v>9</v>
      </c>
      <c r="K40" s="15">
        <v>0.5</v>
      </c>
      <c r="L40" s="14" t="s">
        <v>29</v>
      </c>
      <c r="M40" s="14">
        <v>2</v>
      </c>
      <c r="N40" s="15">
        <f t="shared" si="0"/>
        <v>5.5</v>
      </c>
      <c r="O40" s="14" t="s">
        <v>60</v>
      </c>
    </row>
    <row r="41" s="2" customFormat="1" ht="40.5" customHeight="1" spans="1:15">
      <c r="A41" s="14" t="s">
        <v>22</v>
      </c>
      <c r="B41" s="15">
        <v>37</v>
      </c>
      <c r="C41" s="15" t="s">
        <v>113</v>
      </c>
      <c r="D41" s="15">
        <v>2405090226</v>
      </c>
      <c r="E41" s="15" t="s">
        <v>24</v>
      </c>
      <c r="F41" s="15" t="s">
        <v>114</v>
      </c>
      <c r="G41" s="15" t="s">
        <v>115</v>
      </c>
      <c r="H41" s="14" t="s">
        <v>48</v>
      </c>
      <c r="I41" s="14" t="s">
        <v>49</v>
      </c>
      <c r="J41" s="15">
        <v>9</v>
      </c>
      <c r="K41" s="15">
        <v>0.5</v>
      </c>
      <c r="L41" s="14" t="s">
        <v>29</v>
      </c>
      <c r="M41" s="14">
        <v>2</v>
      </c>
      <c r="N41" s="15">
        <f t="shared" si="0"/>
        <v>5.5</v>
      </c>
      <c r="O41" s="14" t="s">
        <v>60</v>
      </c>
    </row>
    <row r="42" s="2" customFormat="1" ht="40.5" customHeight="1" spans="1:15">
      <c r="A42" s="14" t="s">
        <v>22</v>
      </c>
      <c r="B42" s="15">
        <v>38</v>
      </c>
      <c r="C42" s="15" t="s">
        <v>116</v>
      </c>
      <c r="D42" s="15">
        <v>2401110423</v>
      </c>
      <c r="E42" s="15" t="s">
        <v>24</v>
      </c>
      <c r="F42" s="15" t="s">
        <v>89</v>
      </c>
      <c r="G42" s="15" t="s">
        <v>26</v>
      </c>
      <c r="H42" s="14" t="s">
        <v>48</v>
      </c>
      <c r="I42" s="14" t="s">
        <v>49</v>
      </c>
      <c r="J42" s="15">
        <v>9</v>
      </c>
      <c r="K42" s="15">
        <v>0.5</v>
      </c>
      <c r="L42" s="14" t="s">
        <v>29</v>
      </c>
      <c r="M42" s="14">
        <v>2</v>
      </c>
      <c r="N42" s="15">
        <f t="shared" si="0"/>
        <v>5.5</v>
      </c>
      <c r="O42" s="14" t="s">
        <v>60</v>
      </c>
    </row>
    <row r="43" s="2" customFormat="1" ht="40.5" customHeight="1" spans="1:15">
      <c r="A43" s="14" t="s">
        <v>22</v>
      </c>
      <c r="B43" s="15">
        <v>39</v>
      </c>
      <c r="C43" s="15" t="s">
        <v>117</v>
      </c>
      <c r="D43" s="15">
        <v>2407090208</v>
      </c>
      <c r="E43" s="15" t="s">
        <v>24</v>
      </c>
      <c r="F43" s="15" t="s">
        <v>118</v>
      </c>
      <c r="G43" s="15" t="s">
        <v>55</v>
      </c>
      <c r="H43" s="14" t="s">
        <v>48</v>
      </c>
      <c r="I43" s="14" t="s">
        <v>49</v>
      </c>
      <c r="J43" s="15">
        <v>9</v>
      </c>
      <c r="K43" s="15">
        <v>0.5</v>
      </c>
      <c r="L43" s="14" t="s">
        <v>56</v>
      </c>
      <c r="M43" s="14">
        <v>8</v>
      </c>
      <c r="N43" s="15">
        <v>8.5</v>
      </c>
      <c r="O43" s="14" t="s">
        <v>60</v>
      </c>
    </row>
    <row r="44" s="2" customFormat="1" ht="40.5" customHeight="1" spans="1:15">
      <c r="A44" s="14" t="s">
        <v>22</v>
      </c>
      <c r="B44" s="15">
        <v>40</v>
      </c>
      <c r="C44" s="15" t="s">
        <v>119</v>
      </c>
      <c r="D44" s="15">
        <v>2401110822</v>
      </c>
      <c r="E44" s="15" t="s">
        <v>24</v>
      </c>
      <c r="F44" s="15" t="s">
        <v>120</v>
      </c>
      <c r="G44" s="15" t="s">
        <v>26</v>
      </c>
      <c r="H44" s="14" t="s">
        <v>48</v>
      </c>
      <c r="I44" s="14" t="s">
        <v>49</v>
      </c>
      <c r="J44" s="15">
        <v>9</v>
      </c>
      <c r="K44" s="15">
        <v>0.5</v>
      </c>
      <c r="L44" s="14" t="s">
        <v>56</v>
      </c>
      <c r="M44" s="14">
        <v>8</v>
      </c>
      <c r="N44" s="15">
        <v>8.5</v>
      </c>
      <c r="O44" s="14" t="s">
        <v>60</v>
      </c>
    </row>
    <row r="45" s="2" customFormat="1" ht="40.5" customHeight="1" spans="1:15">
      <c r="A45" s="14" t="s">
        <v>22</v>
      </c>
      <c r="B45" s="15">
        <v>41</v>
      </c>
      <c r="C45" s="15" t="s">
        <v>121</v>
      </c>
      <c r="D45" s="15">
        <v>2405110123</v>
      </c>
      <c r="E45" s="15" t="s">
        <v>24</v>
      </c>
      <c r="F45" s="14" t="s">
        <v>122</v>
      </c>
      <c r="G45" s="15" t="s">
        <v>115</v>
      </c>
      <c r="H45" s="14" t="s">
        <v>48</v>
      </c>
      <c r="I45" s="14" t="s">
        <v>49</v>
      </c>
      <c r="J45" s="15">
        <v>9</v>
      </c>
      <c r="K45" s="15">
        <v>0.5</v>
      </c>
      <c r="L45" s="14" t="s">
        <v>29</v>
      </c>
      <c r="M45" s="14">
        <v>2</v>
      </c>
      <c r="N45" s="15">
        <f t="shared" ref="N45:N52" si="1">(J45+M45)*K45</f>
        <v>5.5</v>
      </c>
      <c r="O45" s="14" t="s">
        <v>60</v>
      </c>
    </row>
    <row r="46" s="2" customFormat="1" ht="40.5" customHeight="1" spans="1:15">
      <c r="A46" s="14" t="s">
        <v>22</v>
      </c>
      <c r="B46" s="15">
        <v>42</v>
      </c>
      <c r="C46" s="15" t="s">
        <v>123</v>
      </c>
      <c r="D46" s="15">
        <v>2422010103</v>
      </c>
      <c r="E46" s="15" t="s">
        <v>24</v>
      </c>
      <c r="F46" s="15" t="s">
        <v>124</v>
      </c>
      <c r="G46" s="15" t="s">
        <v>52</v>
      </c>
      <c r="H46" s="14" t="s">
        <v>48</v>
      </c>
      <c r="I46" s="14" t="s">
        <v>49</v>
      </c>
      <c r="J46" s="15">
        <v>9</v>
      </c>
      <c r="K46" s="15">
        <v>0.5</v>
      </c>
      <c r="L46" s="14" t="s">
        <v>56</v>
      </c>
      <c r="M46" s="14">
        <v>8</v>
      </c>
      <c r="N46" s="15">
        <f t="shared" si="1"/>
        <v>8.5</v>
      </c>
      <c r="O46" s="14" t="s">
        <v>60</v>
      </c>
    </row>
    <row r="47" s="2" customFormat="1" ht="40.5" customHeight="1" spans="1:15">
      <c r="A47" s="14" t="s">
        <v>22</v>
      </c>
      <c r="B47" s="15">
        <v>43</v>
      </c>
      <c r="C47" s="15" t="s">
        <v>125</v>
      </c>
      <c r="D47" s="15">
        <v>2405090231</v>
      </c>
      <c r="E47" s="15" t="s">
        <v>66</v>
      </c>
      <c r="F47" s="14" t="s">
        <v>126</v>
      </c>
      <c r="G47" s="15" t="s">
        <v>115</v>
      </c>
      <c r="H47" s="14" t="s">
        <v>48</v>
      </c>
      <c r="I47" s="14" t="s">
        <v>49</v>
      </c>
      <c r="J47" s="15">
        <v>9</v>
      </c>
      <c r="K47" s="15">
        <v>0.5</v>
      </c>
      <c r="L47" s="14" t="s">
        <v>29</v>
      </c>
      <c r="M47" s="14">
        <v>2</v>
      </c>
      <c r="N47" s="15">
        <f t="shared" si="1"/>
        <v>5.5</v>
      </c>
      <c r="O47" s="14" t="s">
        <v>60</v>
      </c>
    </row>
    <row r="48" s="2" customFormat="1" ht="40.5" customHeight="1" spans="1:15">
      <c r="A48" s="14" t="s">
        <v>22</v>
      </c>
      <c r="B48" s="15">
        <v>44</v>
      </c>
      <c r="C48" s="15" t="s">
        <v>127</v>
      </c>
      <c r="D48" s="15">
        <v>2401120101</v>
      </c>
      <c r="E48" s="15" t="s">
        <v>66</v>
      </c>
      <c r="F48" s="14" t="s">
        <v>128</v>
      </c>
      <c r="G48" s="15" t="s">
        <v>26</v>
      </c>
      <c r="H48" s="14" t="s">
        <v>48</v>
      </c>
      <c r="I48" s="14" t="s">
        <v>49</v>
      </c>
      <c r="J48" s="15">
        <v>9</v>
      </c>
      <c r="K48" s="15">
        <v>0.5</v>
      </c>
      <c r="L48" s="14" t="s">
        <v>29</v>
      </c>
      <c r="M48" s="14">
        <v>2</v>
      </c>
      <c r="N48" s="15">
        <f t="shared" si="1"/>
        <v>5.5</v>
      </c>
      <c r="O48" s="14" t="s">
        <v>60</v>
      </c>
    </row>
    <row r="49" s="2" customFormat="1" ht="40.5" customHeight="1" spans="1:15">
      <c r="A49" s="14" t="s">
        <v>22</v>
      </c>
      <c r="B49" s="15">
        <v>45</v>
      </c>
      <c r="C49" s="15" t="s">
        <v>129</v>
      </c>
      <c r="D49" s="15">
        <v>2408170116</v>
      </c>
      <c r="E49" s="15" t="s">
        <v>66</v>
      </c>
      <c r="F49" s="15" t="s">
        <v>130</v>
      </c>
      <c r="G49" s="15" t="s">
        <v>68</v>
      </c>
      <c r="H49" s="14" t="s">
        <v>48</v>
      </c>
      <c r="I49" s="14" t="s">
        <v>49</v>
      </c>
      <c r="J49" s="15">
        <v>9</v>
      </c>
      <c r="K49" s="15">
        <v>0.5</v>
      </c>
      <c r="L49" s="14" t="s">
        <v>29</v>
      </c>
      <c r="M49" s="14">
        <v>2</v>
      </c>
      <c r="N49" s="15">
        <f t="shared" si="1"/>
        <v>5.5</v>
      </c>
      <c r="O49" s="14" t="s">
        <v>60</v>
      </c>
    </row>
    <row r="50" s="2" customFormat="1" ht="40.5" customHeight="1" spans="1:15">
      <c r="A50" s="14" t="s">
        <v>22</v>
      </c>
      <c r="B50" s="15">
        <v>46</v>
      </c>
      <c r="C50" s="15" t="s">
        <v>131</v>
      </c>
      <c r="D50" s="15">
        <v>2411060528</v>
      </c>
      <c r="E50" s="15" t="s">
        <v>24</v>
      </c>
      <c r="F50" s="15" t="s">
        <v>132</v>
      </c>
      <c r="G50" s="15" t="s">
        <v>47</v>
      </c>
      <c r="H50" s="14" t="s">
        <v>48</v>
      </c>
      <c r="I50" s="14" t="s">
        <v>49</v>
      </c>
      <c r="J50" s="15">
        <v>9</v>
      </c>
      <c r="K50" s="15">
        <v>0.5</v>
      </c>
      <c r="L50" s="14" t="s">
        <v>29</v>
      </c>
      <c r="M50" s="14">
        <v>2</v>
      </c>
      <c r="N50" s="15">
        <f t="shared" si="1"/>
        <v>5.5</v>
      </c>
      <c r="O50" s="14" t="s">
        <v>60</v>
      </c>
    </row>
    <row r="51" s="2" customFormat="1" ht="40.5" customHeight="1" spans="1:15">
      <c r="A51" s="14" t="s">
        <v>22</v>
      </c>
      <c r="B51" s="15">
        <v>47</v>
      </c>
      <c r="C51" s="15" t="s">
        <v>133</v>
      </c>
      <c r="D51" s="15">
        <v>2408170113</v>
      </c>
      <c r="E51" s="15" t="s">
        <v>24</v>
      </c>
      <c r="F51" s="15" t="s">
        <v>134</v>
      </c>
      <c r="G51" s="15" t="s">
        <v>68</v>
      </c>
      <c r="H51" s="14" t="s">
        <v>48</v>
      </c>
      <c r="I51" s="14" t="s">
        <v>49</v>
      </c>
      <c r="J51" s="15">
        <v>9</v>
      </c>
      <c r="K51" s="15">
        <v>0.5</v>
      </c>
      <c r="L51" s="14" t="s">
        <v>29</v>
      </c>
      <c r="M51" s="14">
        <v>2</v>
      </c>
      <c r="N51" s="15">
        <f t="shared" si="1"/>
        <v>5.5</v>
      </c>
      <c r="O51" s="14" t="s">
        <v>60</v>
      </c>
    </row>
    <row r="52" s="2" customFormat="1" ht="40.5" customHeight="1" spans="1:15">
      <c r="A52" s="14" t="s">
        <v>22</v>
      </c>
      <c r="B52" s="15">
        <v>48</v>
      </c>
      <c r="C52" s="15" t="s">
        <v>135</v>
      </c>
      <c r="D52" s="15">
        <v>2401120109</v>
      </c>
      <c r="E52" s="15" t="s">
        <v>24</v>
      </c>
      <c r="F52" s="14" t="s">
        <v>128</v>
      </c>
      <c r="G52" s="15" t="s">
        <v>26</v>
      </c>
      <c r="H52" s="14" t="s">
        <v>48</v>
      </c>
      <c r="I52" s="14" t="s">
        <v>49</v>
      </c>
      <c r="J52" s="15">
        <v>9</v>
      </c>
      <c r="K52" s="15">
        <v>0.5</v>
      </c>
      <c r="L52" s="14" t="s">
        <v>29</v>
      </c>
      <c r="M52" s="14">
        <v>2</v>
      </c>
      <c r="N52" s="15">
        <f t="shared" si="1"/>
        <v>5.5</v>
      </c>
      <c r="O52" s="14" t="s">
        <v>60</v>
      </c>
    </row>
    <row r="53" s="2" customFormat="1" ht="40.5" customHeight="1" spans="1:15">
      <c r="A53" s="16" t="s">
        <v>136</v>
      </c>
      <c r="B53" s="15">
        <v>49</v>
      </c>
      <c r="C53" s="14" t="s">
        <v>137</v>
      </c>
      <c r="D53" s="14">
        <v>2301110433</v>
      </c>
      <c r="E53" s="14" t="s">
        <v>24</v>
      </c>
      <c r="F53" s="14" t="s">
        <v>138</v>
      </c>
      <c r="G53" s="14" t="s">
        <v>26</v>
      </c>
      <c r="H53" s="14" t="s">
        <v>27</v>
      </c>
      <c r="I53" s="14" t="s">
        <v>49</v>
      </c>
      <c r="J53" s="14">
        <v>9</v>
      </c>
      <c r="K53" s="14">
        <v>0.5</v>
      </c>
      <c r="L53" s="14" t="s">
        <v>56</v>
      </c>
      <c r="M53" s="14">
        <v>8</v>
      </c>
      <c r="N53" s="14">
        <f>(J53+M53)*K53</f>
        <v>8.5</v>
      </c>
      <c r="O53" s="14" t="s">
        <v>60</v>
      </c>
    </row>
    <row r="54" s="2" customFormat="1" ht="40.5" customHeight="1" spans="1:15">
      <c r="A54" s="16" t="s">
        <v>139</v>
      </c>
      <c r="B54" s="15">
        <v>50</v>
      </c>
      <c r="C54" s="14" t="s">
        <v>140</v>
      </c>
      <c r="D54" s="14">
        <v>2201110743</v>
      </c>
      <c r="E54" s="14" t="s">
        <v>24</v>
      </c>
      <c r="F54" s="14" t="s">
        <v>141</v>
      </c>
      <c r="G54" s="14" t="s">
        <v>26</v>
      </c>
      <c r="H54" s="14" t="s">
        <v>142</v>
      </c>
      <c r="I54" s="14" t="s">
        <v>28</v>
      </c>
      <c r="J54" s="14">
        <v>12</v>
      </c>
      <c r="K54" s="14">
        <v>0.5</v>
      </c>
      <c r="L54" s="14" t="s">
        <v>56</v>
      </c>
      <c r="M54" s="14">
        <v>8</v>
      </c>
      <c r="N54" s="14">
        <f>(J54+M54)*K54</f>
        <v>10</v>
      </c>
      <c r="O54" s="14" t="s">
        <v>30</v>
      </c>
    </row>
    <row r="55" s="2" customFormat="1" ht="40.5" customHeight="1" spans="1:15">
      <c r="A55" s="16" t="s">
        <v>139</v>
      </c>
      <c r="B55" s="15">
        <v>51</v>
      </c>
      <c r="C55" s="14" t="s">
        <v>143</v>
      </c>
      <c r="D55" s="14">
        <v>2204080633</v>
      </c>
      <c r="E55" s="14" t="s">
        <v>24</v>
      </c>
      <c r="F55" s="14" t="s">
        <v>144</v>
      </c>
      <c r="G55" s="14" t="s">
        <v>34</v>
      </c>
      <c r="H55" s="14" t="s">
        <v>145</v>
      </c>
      <c r="I55" s="14" t="s">
        <v>28</v>
      </c>
      <c r="J55" s="14">
        <v>12</v>
      </c>
      <c r="K55" s="14">
        <v>0.5</v>
      </c>
      <c r="L55" s="14" t="s">
        <v>29</v>
      </c>
      <c r="M55" s="14">
        <v>2</v>
      </c>
      <c r="N55" s="14">
        <f>(J55+M55)*K55</f>
        <v>7</v>
      </c>
      <c r="O55" s="14" t="s">
        <v>30</v>
      </c>
    </row>
    <row r="56" s="2" customFormat="1" ht="40.5" customHeight="1" spans="1:15">
      <c r="A56" s="16" t="s">
        <v>139</v>
      </c>
      <c r="B56" s="15">
        <v>52</v>
      </c>
      <c r="C56" s="14" t="s">
        <v>146</v>
      </c>
      <c r="D56" s="14">
        <v>2201110737</v>
      </c>
      <c r="E56" s="14" t="s">
        <v>24</v>
      </c>
      <c r="F56" s="14" t="s">
        <v>147</v>
      </c>
      <c r="G56" s="14" t="s">
        <v>26</v>
      </c>
      <c r="H56" s="14" t="s">
        <v>145</v>
      </c>
      <c r="I56" s="14" t="s">
        <v>28</v>
      </c>
      <c r="J56" s="14">
        <v>12</v>
      </c>
      <c r="K56" s="14">
        <v>0.5</v>
      </c>
      <c r="L56" s="14" t="s">
        <v>29</v>
      </c>
      <c r="M56" s="14">
        <v>2</v>
      </c>
      <c r="N56" s="14">
        <f>(J56+M56)*K56</f>
        <v>7</v>
      </c>
      <c r="O56" s="14" t="s">
        <v>30</v>
      </c>
    </row>
    <row r="57" s="2" customFormat="1" ht="40.5" customHeight="1" spans="1:15">
      <c r="A57" s="16" t="s">
        <v>139</v>
      </c>
      <c r="B57" s="15">
        <v>53</v>
      </c>
      <c r="C57" s="14" t="s">
        <v>148</v>
      </c>
      <c r="D57" s="14">
        <v>2301110119</v>
      </c>
      <c r="E57" s="14" t="s">
        <v>24</v>
      </c>
      <c r="F57" s="14" t="s">
        <v>149</v>
      </c>
      <c r="G57" s="14" t="s">
        <v>26</v>
      </c>
      <c r="H57" s="14" t="s">
        <v>142</v>
      </c>
      <c r="I57" s="14" t="s">
        <v>28</v>
      </c>
      <c r="J57" s="14">
        <v>12</v>
      </c>
      <c r="K57" s="14">
        <v>0.5</v>
      </c>
      <c r="L57" s="14" t="s">
        <v>56</v>
      </c>
      <c r="M57" s="14">
        <v>8</v>
      </c>
      <c r="N57" s="14">
        <f>(J57+M57)*K57</f>
        <v>10</v>
      </c>
      <c r="O57" s="14" t="s">
        <v>60</v>
      </c>
    </row>
    <row r="58" s="2" customFormat="1" ht="40.5" customHeight="1" spans="1:15">
      <c r="A58" s="16" t="s">
        <v>139</v>
      </c>
      <c r="B58" s="15">
        <v>54</v>
      </c>
      <c r="C58" s="14" t="s">
        <v>150</v>
      </c>
      <c r="D58" s="14">
        <v>2301110821</v>
      </c>
      <c r="E58" s="14" t="s">
        <v>66</v>
      </c>
      <c r="F58" s="14" t="s">
        <v>151</v>
      </c>
      <c r="G58" s="14" t="s">
        <v>26</v>
      </c>
      <c r="H58" s="14" t="s">
        <v>145</v>
      </c>
      <c r="I58" s="14" t="s">
        <v>28</v>
      </c>
      <c r="J58" s="14">
        <v>12</v>
      </c>
      <c r="K58" s="14">
        <v>0.5</v>
      </c>
      <c r="L58" s="14" t="s">
        <v>29</v>
      </c>
      <c r="M58" s="14">
        <v>2</v>
      </c>
      <c r="N58" s="14">
        <f>(J58+M58)*K58</f>
        <v>7</v>
      </c>
      <c r="O58" s="14" t="s">
        <v>60</v>
      </c>
    </row>
    <row r="59" s="2" customFormat="1" ht="40.5" customHeight="1" spans="1:15">
      <c r="A59" s="16" t="s">
        <v>139</v>
      </c>
      <c r="B59" s="15">
        <v>55</v>
      </c>
      <c r="C59" s="14" t="s">
        <v>152</v>
      </c>
      <c r="D59" s="14">
        <v>2301110823</v>
      </c>
      <c r="E59" s="14" t="s">
        <v>24</v>
      </c>
      <c r="F59" s="14" t="s">
        <v>151</v>
      </c>
      <c r="G59" s="14" t="s">
        <v>26</v>
      </c>
      <c r="H59" s="14" t="s">
        <v>145</v>
      </c>
      <c r="I59" s="14" t="s">
        <v>28</v>
      </c>
      <c r="J59" s="14">
        <v>12</v>
      </c>
      <c r="K59" s="14">
        <v>0.5</v>
      </c>
      <c r="L59" s="14" t="s">
        <v>29</v>
      </c>
      <c r="M59" s="14">
        <v>2</v>
      </c>
      <c r="N59" s="14">
        <f>(J59+M59)*K59</f>
        <v>7</v>
      </c>
      <c r="O59" s="14" t="s">
        <v>60</v>
      </c>
    </row>
    <row r="60" s="2" customFormat="1" ht="40.5" customHeight="1" spans="1:15">
      <c r="A60" s="16" t="s">
        <v>153</v>
      </c>
      <c r="B60" s="15">
        <v>56</v>
      </c>
      <c r="C60" s="14" t="s">
        <v>154</v>
      </c>
      <c r="D60" s="14">
        <v>2320100529</v>
      </c>
      <c r="E60" s="14" t="s">
        <v>24</v>
      </c>
      <c r="F60" s="14" t="s">
        <v>70</v>
      </c>
      <c r="G60" s="14" t="s">
        <v>37</v>
      </c>
      <c r="H60" s="14" t="s">
        <v>27</v>
      </c>
      <c r="I60" s="14" t="s">
        <v>28</v>
      </c>
      <c r="J60" s="14">
        <v>12</v>
      </c>
      <c r="K60" s="14">
        <v>0.5</v>
      </c>
      <c r="L60" s="14" t="s">
        <v>56</v>
      </c>
      <c r="M60" s="14">
        <v>8</v>
      </c>
      <c r="N60" s="14">
        <f>(J60+M60)*K60</f>
        <v>10</v>
      </c>
      <c r="O60" s="14" t="s">
        <v>30</v>
      </c>
    </row>
    <row r="61" s="2" customFormat="1" ht="40.5" customHeight="1" spans="1:15">
      <c r="A61" s="16" t="s">
        <v>153</v>
      </c>
      <c r="B61" s="15">
        <v>57</v>
      </c>
      <c r="C61" s="14" t="s">
        <v>154</v>
      </c>
      <c r="D61" s="14">
        <v>2320100529</v>
      </c>
      <c r="E61" s="14" t="s">
        <v>24</v>
      </c>
      <c r="F61" s="14" t="s">
        <v>70</v>
      </c>
      <c r="G61" s="14" t="s">
        <v>37</v>
      </c>
      <c r="H61" s="14" t="s">
        <v>27</v>
      </c>
      <c r="I61" s="14" t="s">
        <v>28</v>
      </c>
      <c r="J61" s="14">
        <v>12</v>
      </c>
      <c r="K61" s="14">
        <v>0.5</v>
      </c>
      <c r="L61" s="14" t="s">
        <v>56</v>
      </c>
      <c r="M61" s="14">
        <v>8</v>
      </c>
      <c r="N61" s="14">
        <v>10</v>
      </c>
      <c r="O61" s="14" t="s">
        <v>60</v>
      </c>
    </row>
    <row r="62" s="2" customFormat="1" ht="40.5" customHeight="1" spans="1:15">
      <c r="A62" s="16" t="s">
        <v>153</v>
      </c>
      <c r="B62" s="15">
        <v>58</v>
      </c>
      <c r="C62" s="14" t="s">
        <v>155</v>
      </c>
      <c r="D62" s="14">
        <v>2404080433</v>
      </c>
      <c r="E62" s="14" t="s">
        <v>42</v>
      </c>
      <c r="F62" s="14" t="s">
        <v>156</v>
      </c>
      <c r="G62" s="14" t="s">
        <v>34</v>
      </c>
      <c r="H62" s="14" t="s">
        <v>27</v>
      </c>
      <c r="I62" s="14" t="s">
        <v>28</v>
      </c>
      <c r="J62" s="14">
        <v>12</v>
      </c>
      <c r="K62" s="14">
        <v>0.5</v>
      </c>
      <c r="L62" s="14" t="s">
        <v>29</v>
      </c>
      <c r="M62" s="14">
        <v>2</v>
      </c>
      <c r="N62" s="14">
        <f>(J62+M62)*K62</f>
        <v>7</v>
      </c>
      <c r="O62" s="14" t="s">
        <v>60</v>
      </c>
    </row>
    <row r="63" s="3" customFormat="1" spans="1:15">
      <c r="H63" s="4"/>
    </row>
  </sheetData>
  <autoFilter xmlns:etc="http://www.wps.cn/officeDocument/2017/etCustomData" ref="A53:IS62" etc:filterBottomFollowUsedRange="0">
    <extLst/>
  </autoFilter>
  <mergeCells count="8">
    <mergeCell ref="A1:O1"/>
    <mergeCell ref="A2:E2"/>
    <mergeCell ref="F2:H2"/>
    <mergeCell ref="K2:O2"/>
    <mergeCell ref="A3:D3"/>
    <mergeCell ref="F3:G3"/>
    <mergeCell ref="K3:L3"/>
    <mergeCell ref="N3:O3"/>
  </mergeCells>
  <dataValidations count="1">
    <dataValidation type="list" allowBlank="1" showInputMessage="1" showErrorMessage="1" sqref="K5:K52 K53:K62">
      <formula1>"0.5"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" outlineLevelRow="6" outlineLevelCol="7"/>
  <cols>
    <col min="1" max="1" width="13.75" customWidth="1"/>
    <col min="2" max="2" width="10.8333333333333" customWidth="1"/>
    <col min="3" max="4" width="11.0833333333333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157</v>
      </c>
      <c r="G2" s="1"/>
      <c r="H2" s="1"/>
    </row>
    <row r="3" spans="1:8">
      <c r="A3" s="1" t="s">
        <v>28</v>
      </c>
      <c r="B3" s="1">
        <v>12</v>
      </c>
      <c r="C3" s="1" t="s">
        <v>56</v>
      </c>
      <c r="D3" s="1">
        <v>8</v>
      </c>
      <c r="E3" s="1" t="s">
        <v>42</v>
      </c>
      <c r="F3" s="1">
        <v>1</v>
      </c>
      <c r="G3" s="1"/>
      <c r="H3" s="1"/>
    </row>
    <row r="4" spans="1:8">
      <c r="A4" s="1" t="s">
        <v>49</v>
      </c>
      <c r="B4" s="1">
        <v>9</v>
      </c>
      <c r="C4" s="1" t="s">
        <v>29</v>
      </c>
      <c r="D4" s="1">
        <v>2</v>
      </c>
      <c r="E4" s="1" t="s">
        <v>32</v>
      </c>
      <c r="F4" s="1">
        <v>0.5</v>
      </c>
      <c r="G4" s="1"/>
      <c r="H4" s="1"/>
    </row>
    <row r="5" spans="1:8">
      <c r="C5" s="1" t="s">
        <v>158</v>
      </c>
      <c r="D5" s="1">
        <v>0</v>
      </c>
      <c r="E5" s="1" t="s">
        <v>24</v>
      </c>
      <c r="F5" s="1"/>
      <c r="G5" s="1"/>
      <c r="H5" s="1"/>
    </row>
    <row r="6" spans="1:8">
      <c r="C6" s="1"/>
      <c r="D6" s="1"/>
      <c r="E6" s="1" t="s">
        <v>66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阿今</cp:lastModifiedBy>
  <cp:revision>1</cp:revision>
  <dcterms:created xsi:type="dcterms:W3CDTF">2007-12-21T02:57:00Z</dcterms:created>
  <cp:lastPrinted>2013-02-27T02:27:00Z</cp:lastPrinted>
  <dcterms:modified xsi:type="dcterms:W3CDTF">2026-02-21T01:06:53Z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