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2" sheetId="1" r:id="rId1"/>
  </sheets>
  <externalReferences>
    <externalReference r:id="rId2"/>
  </externalReferences>
  <definedNames>
    <definedName name="_xlnm._FilterDatabase" localSheetId="0" hidden="1">Sheet2!$A$2:$AE$335</definedName>
    <definedName name="_xlnm.Print_Titles" localSheetId="0">Sheet2!$1:$2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<sst xmlns="http://schemas.openxmlformats.org/spreadsheetml/2006/main" count="3784" uniqueCount="634">
  <si>
    <r>
      <rPr>
        <b/>
        <u/>
        <sz val="9"/>
        <color rgb="FF000000"/>
        <rFont val="宋体"/>
        <charset val="134"/>
      </rPr>
      <t>2026-2027</t>
    </r>
    <r>
      <rPr>
        <b/>
        <sz val="9"/>
        <color rgb="FF000000"/>
        <rFont val="宋体"/>
        <charset val="134"/>
      </rPr>
      <t>学年第一学期本科生选用教材审核信息表</t>
    </r>
  </si>
  <si>
    <t>序号</t>
  </si>
  <si>
    <t>开课学院</t>
  </si>
  <si>
    <t>课程号</t>
  </si>
  <si>
    <t>课程名称</t>
  </si>
  <si>
    <t>学分</t>
  </si>
  <si>
    <t>课程性质</t>
  </si>
  <si>
    <t>教学班名称</t>
  </si>
  <si>
    <t>教学班组成</t>
  </si>
  <si>
    <t>教师信息</t>
  </si>
  <si>
    <t>指定状态</t>
  </si>
  <si>
    <t>教材名称</t>
  </si>
  <si>
    <t>教材作者</t>
  </si>
  <si>
    <t>版别</t>
  </si>
  <si>
    <t>出版社</t>
  </si>
  <si>
    <t>教师用书（如需教师用书，请填写具体数量）</t>
  </si>
  <si>
    <t>是否需胶印</t>
  </si>
  <si>
    <t>是否马工程教材</t>
  </si>
  <si>
    <t>使用教材专业名称</t>
  </si>
  <si>
    <t>出版时间</t>
  </si>
  <si>
    <t>是否省部级规划教材</t>
  </si>
  <si>
    <t>是否国家规划教材</t>
  </si>
  <si>
    <t>是否自编教材</t>
  </si>
  <si>
    <t>是否获得国家或省部级优秀教材奖</t>
  </si>
  <si>
    <t>是否境外原版教材（若是，请填教材中文名和外文名）</t>
  </si>
  <si>
    <t>是否境外教材，如果是境外教材请填“类别：境外原版、境内翻译、境内影印”</t>
  </si>
  <si>
    <t>使用境外原版教材课程依托项目（有下拉选项，请选择下拉选项中的内容）</t>
  </si>
  <si>
    <t>用于公共基础课或专业课</t>
  </si>
  <si>
    <t>ISBN编号</t>
  </si>
  <si>
    <t>累积使用时间（年）</t>
  </si>
  <si>
    <t>是否存在意识形态问题</t>
  </si>
  <si>
    <t>是否存在学术问题</t>
  </si>
  <si>
    <t>工商管理学院（MBA学院）</t>
  </si>
  <si>
    <t>01009g2</t>
  </si>
  <si>
    <t>Legal and ethical environment of global business</t>
  </si>
  <si>
    <t>2.0</t>
  </si>
  <si>
    <t>选修</t>
  </si>
  <si>
    <t>(2026-2027-1)-01009g2-01</t>
  </si>
  <si>
    <t>国商23Q1</t>
  </si>
  <si>
    <t>未指定</t>
  </si>
  <si>
    <t/>
  </si>
  <si>
    <t>01016g2</t>
  </si>
  <si>
    <t>Macroeconomic</t>
  </si>
  <si>
    <t>必修</t>
  </si>
  <si>
    <t>(2026-2027-1)-01016g2-01</t>
  </si>
  <si>
    <t>国商25Q1</t>
  </si>
  <si>
    <t>0137213</t>
  </si>
  <si>
    <t>Principles of Management</t>
  </si>
  <si>
    <t>3.0</t>
  </si>
  <si>
    <t>(2026-2027-1)-0137213-01</t>
  </si>
  <si>
    <t>国商26Q1</t>
  </si>
  <si>
    <t>0137313</t>
  </si>
  <si>
    <t>Marketing</t>
  </si>
  <si>
    <t>(2026-2027-1)-0137313-01</t>
  </si>
  <si>
    <t>0138012</t>
  </si>
  <si>
    <t>Human Resources Management</t>
  </si>
  <si>
    <t>(2026-2027-1)-0138012-01</t>
  </si>
  <si>
    <t>国商24Q1</t>
  </si>
  <si>
    <t>0138412</t>
  </si>
  <si>
    <t>Project Management</t>
  </si>
  <si>
    <t>(2026-2027-1)-0138412-01</t>
  </si>
  <si>
    <t>0139212</t>
  </si>
  <si>
    <t>Corporate Governance in China</t>
  </si>
  <si>
    <t>(2026-2027-1)-0139212-01</t>
  </si>
  <si>
    <t>0139431</t>
  </si>
  <si>
    <t>Professional Introduction</t>
  </si>
  <si>
    <t>1.0</t>
  </si>
  <si>
    <t>(2026-2027-1)-0139431-01</t>
  </si>
  <si>
    <t>GENEML004</t>
  </si>
  <si>
    <t>商务沟通与谈判</t>
  </si>
  <si>
    <t>公选</t>
  </si>
  <si>
    <t>(2026-2027-1)-GENEML004-03</t>
  </si>
  <si>
    <t>(2026-2027-1)-GENEML004-04</t>
  </si>
  <si>
    <t>(2026-2027-1)-GENEML004-1</t>
  </si>
  <si>
    <t>(2026-2027-1)-GENEML004-2</t>
  </si>
  <si>
    <t>GENEML006</t>
  </si>
  <si>
    <t>消费者行为学概论</t>
  </si>
  <si>
    <t>教工路(2026-2027-1)-GENEML006-1</t>
  </si>
  <si>
    <t>教工路(2026-2027-1)-GENEML006-2</t>
  </si>
  <si>
    <t>GENEML015</t>
  </si>
  <si>
    <t>互联网思维与商业模式创新</t>
  </si>
  <si>
    <t>(2026-2027-1)-GENEML015-1</t>
  </si>
  <si>
    <t>(2026-2027-1)-GENEML015-3</t>
  </si>
  <si>
    <t>教工路(2026-2027-1)-GENEML015-2</t>
  </si>
  <si>
    <t>教工路(2026-2027-1)-GENEML015-4</t>
  </si>
  <si>
    <t>GENEML017</t>
  </si>
  <si>
    <t>营销思维</t>
  </si>
  <si>
    <t>(2026-2027-1)-GENEML017-1</t>
  </si>
  <si>
    <t>GENEML025</t>
  </si>
  <si>
    <t>人力资源管理概论</t>
  </si>
  <si>
    <t>(2026-2027-1)-GENEML025-2</t>
  </si>
  <si>
    <t>(2026-2027-1)-GENEML025-4</t>
  </si>
  <si>
    <t>GENEML030</t>
  </si>
  <si>
    <t>领导力与团队建设</t>
  </si>
  <si>
    <t>教工路(2026-2027-1)-GENEML030-1</t>
  </si>
  <si>
    <t>GENEML033</t>
  </si>
  <si>
    <t>影视作品中的管理学</t>
  </si>
  <si>
    <t>(2026-2027-1)-GENEML033-1</t>
  </si>
  <si>
    <t>GENEML040</t>
  </si>
  <si>
    <t>管理原理与组织变革</t>
  </si>
  <si>
    <t>(2026-2027-1)-GENEML040-03</t>
  </si>
  <si>
    <t>GENEML073</t>
  </si>
  <si>
    <t>生活中的行为经济学</t>
  </si>
  <si>
    <t>(2026-2027-1)-GENEML073-01</t>
  </si>
  <si>
    <t>GENEML085</t>
  </si>
  <si>
    <t>人工智能企业社会责任</t>
  </si>
  <si>
    <t>教工路(2026-2027-1)-GENEML085-02</t>
  </si>
  <si>
    <t>GENEML087</t>
  </si>
  <si>
    <t>与弄潮者同行：浙商成长基因与商业思维革命</t>
  </si>
  <si>
    <t>游学课(2026-2027-1)-GENEML087-01</t>
  </si>
  <si>
    <t>GENICE018</t>
  </si>
  <si>
    <t>创新思维训练</t>
  </si>
  <si>
    <t>(2026-2027-1)-GENICE018-02</t>
  </si>
  <si>
    <t>教工路(2026-2027-1)-GENICE018-1</t>
  </si>
  <si>
    <t>GENICE019</t>
  </si>
  <si>
    <t>精益创业实务</t>
  </si>
  <si>
    <t>(2026-2027-1)-GENICE019-02</t>
  </si>
  <si>
    <t>(2026-2027-1)-GENICE019-03</t>
  </si>
  <si>
    <t>GENICE050</t>
  </si>
  <si>
    <t>基于创意思维的旅游策划</t>
  </si>
  <si>
    <t>创新研讨课(2026-2027-1)-GENICE050-1</t>
  </si>
  <si>
    <t>GENICE083</t>
  </si>
  <si>
    <t>公司治理与战略管理</t>
  </si>
  <si>
    <t>创新研讨课(2026-2027-1)-GENICE083-1</t>
  </si>
  <si>
    <t>GENICE093</t>
  </si>
  <si>
    <t>制造企业服务创新能力构建与演化研究</t>
  </si>
  <si>
    <t>教工路创新研讨课(2026-2027-1)-GENICE093-1</t>
  </si>
  <si>
    <t>GENICE115</t>
  </si>
  <si>
    <t>数字经济与绿色发展</t>
  </si>
  <si>
    <t>创新研讨课(2026-2027-1)-GENICE115-01</t>
  </si>
  <si>
    <t>GENICE122</t>
  </si>
  <si>
    <t>创新AI产品实践</t>
  </si>
  <si>
    <t>(2026-2027-1)-GENICE122-01</t>
  </si>
  <si>
    <t>(2026-2027-1)-GENICE122-02</t>
  </si>
  <si>
    <t>GENICE125</t>
  </si>
  <si>
    <t>浙商精神源与流</t>
  </si>
  <si>
    <t>游学课(2026-2027-1)-GENICE125-01</t>
  </si>
  <si>
    <t>GENICE129</t>
  </si>
  <si>
    <t>创变思维：审辩·创意·微创业</t>
  </si>
  <si>
    <t>创新研讨课(2026-2027-1)-GENICE129-01</t>
  </si>
  <si>
    <t>GENWCE016</t>
  </si>
  <si>
    <t>人际沟通艺术</t>
  </si>
  <si>
    <t>(2026-2027-1)-GENWCE016-1</t>
  </si>
  <si>
    <t>GENWCE018</t>
  </si>
  <si>
    <t>生活中的非语言沟通</t>
  </si>
  <si>
    <t>(2026-2027-1)-GENWCE018-1</t>
  </si>
  <si>
    <t>GENWCE042</t>
  </si>
  <si>
    <t>跨文化沟通与交流</t>
  </si>
  <si>
    <t>教工路(2026-2027-1)-GENWCE042-01</t>
  </si>
  <si>
    <t>GSG002</t>
  </si>
  <si>
    <t xml:space="preserve"> 管理研究方法</t>
  </si>
  <si>
    <t>(2026-2027-1)-GSG002-01</t>
  </si>
  <si>
    <t>工商2401</t>
  </si>
  <si>
    <t>指定</t>
  </si>
  <si>
    <t>管理研究方法：理论、前沿与操作</t>
  </si>
  <si>
    <t>王永贵、项典典、马双、杜运周</t>
  </si>
  <si>
    <t>第2版</t>
  </si>
  <si>
    <t>中国人民大学出版社</t>
  </si>
  <si>
    <t>否</t>
  </si>
  <si>
    <t>工商管理</t>
  </si>
  <si>
    <t>是</t>
  </si>
  <si>
    <t>专业课</t>
  </si>
  <si>
    <t>9787300349329</t>
  </si>
  <si>
    <t>(2026-2027-1)-GSG002-02</t>
  </si>
  <si>
    <t>工商2402</t>
  </si>
  <si>
    <t>GSG003</t>
  </si>
  <si>
    <t>管理运筹学</t>
  </si>
  <si>
    <t>(2026-2027-1)-GSG003-01</t>
  </si>
  <si>
    <t>金融2401,金融2402,金融2403,金工2401</t>
  </si>
  <si>
    <t>韩伯棠</t>
  </si>
  <si>
    <t>第5版</t>
  </si>
  <si>
    <t>高等教育出版社</t>
  </si>
  <si>
    <t>金融学,金融工程</t>
  </si>
  <si>
    <t>978-7-04-052723-0</t>
  </si>
  <si>
    <t>(2026-2027-1)-GSG003-02</t>
  </si>
  <si>
    <t>投资2301,投资(资管)2301,保险2401,CFA2401,CFA2402</t>
  </si>
  <si>
    <t>保险学,投资学,投资学(资产管理创新班),金融学(CFA方向)</t>
  </si>
  <si>
    <t>GSG004</t>
  </si>
  <si>
    <t xml:space="preserve"> 运营管理</t>
  </si>
  <si>
    <t>(2026-2027-1)-GSG004-01</t>
  </si>
  <si>
    <t>会计2401</t>
  </si>
  <si>
    <t>运营管理</t>
  </si>
  <si>
    <t>马风才，谷炜</t>
  </si>
  <si>
    <t>第7版</t>
  </si>
  <si>
    <t>机械工业出版社</t>
  </si>
  <si>
    <t>会计学</t>
  </si>
  <si>
    <t>978-7-111-76991-0</t>
  </si>
  <si>
    <t>(2026-2027-1)-GSG004-02</t>
  </si>
  <si>
    <t>会计2402</t>
  </si>
  <si>
    <t>(2026-2027-1)-GSG004-03</t>
  </si>
  <si>
    <t>(2026-2027-1)-GSG004-04</t>
  </si>
  <si>
    <t>(2026-2027-1)-GSG004-05</t>
  </si>
  <si>
    <t>工商(拔尖)2401</t>
  </si>
  <si>
    <t>工商管理(数字管理拔尖人才创新班)</t>
  </si>
  <si>
    <t>(2026-2027-1)-GSG004-06</t>
  </si>
  <si>
    <t>财务(智财)2401</t>
  </si>
  <si>
    <t>财务管理(智能财务方向)</t>
  </si>
  <si>
    <t>(2026-2027-1)-GSG004-07</t>
  </si>
  <si>
    <t>会计2403</t>
  </si>
  <si>
    <t>(2026-2027-1)-GSG004-08</t>
  </si>
  <si>
    <t>营销2401,国商2401</t>
  </si>
  <si>
    <t>市场营销,国际商务</t>
  </si>
  <si>
    <t>GSG011</t>
  </si>
  <si>
    <t>经典品读</t>
  </si>
  <si>
    <t>(2026-2027-1)-GSG011-01</t>
  </si>
  <si>
    <t>营销2501</t>
  </si>
  <si>
    <t>(2026-2027-1)-GSG011-02</t>
  </si>
  <si>
    <t>人力2501</t>
  </si>
  <si>
    <t>(2026-2027-1)-GSG011-03</t>
  </si>
  <si>
    <t>人力2502</t>
  </si>
  <si>
    <t>(2026-2027-1)-GSG011-04</t>
  </si>
  <si>
    <t>国商2501</t>
  </si>
  <si>
    <t>(2026-2027-1)-GSG011-05</t>
  </si>
  <si>
    <t>工商2501</t>
  </si>
  <si>
    <t>(2026-2027-1)-GSG011-06</t>
  </si>
  <si>
    <t>工商2502</t>
  </si>
  <si>
    <t>(2026-2027-1)-GSG011-07</t>
  </si>
  <si>
    <t>工商2503</t>
  </si>
  <si>
    <t>GSG012</t>
  </si>
  <si>
    <t>行业研究</t>
  </si>
  <si>
    <t>(2026-2027-1)-GSG012-01</t>
  </si>
  <si>
    <t>营销2401</t>
  </si>
  <si>
    <t>(2026-2027-1)-GSG012-02</t>
  </si>
  <si>
    <t>人力2402</t>
  </si>
  <si>
    <t>(2026-2027-1)-GSG012-03</t>
  </si>
  <si>
    <t>人力2403</t>
  </si>
  <si>
    <t>(2026-2027-1)-GSG012-04</t>
  </si>
  <si>
    <t>人力2401</t>
  </si>
  <si>
    <t>(2026-2027-1)-GSG012-05</t>
  </si>
  <si>
    <t>国商2401</t>
  </si>
  <si>
    <t>(2026-2027-1)-GSG012-06</t>
  </si>
  <si>
    <t>(2026-2027-1)-GSG012-07</t>
  </si>
  <si>
    <t>(2026-2027-1)-GSG012-08</t>
  </si>
  <si>
    <t>GSG015</t>
  </si>
  <si>
    <t xml:space="preserve">经典品读与写作 </t>
  </si>
  <si>
    <t>(2026-2027-1)-GSG015-01</t>
  </si>
  <si>
    <t>工商(拔尖)2501</t>
  </si>
  <si>
    <t>GSG018</t>
  </si>
  <si>
    <t>管理统计与软件应用</t>
  </si>
  <si>
    <t>(2026-2027-1)-GSG018-01</t>
  </si>
  <si>
    <t>GSG100</t>
  </si>
  <si>
    <t>管理学原理</t>
  </si>
  <si>
    <t>(2026-2027-1)-GSG100-01</t>
  </si>
  <si>
    <t>工商类2607</t>
  </si>
  <si>
    <t>管理学
管理学</t>
  </si>
  <si>
    <t>陈传明、徐向艺、赵丽芬
郝云宏  向荣</t>
  </si>
  <si>
    <t>2
2</t>
  </si>
  <si>
    <t>高等教育出版社
机械工业出版社</t>
  </si>
  <si>
    <t>是
否</t>
  </si>
  <si>
    <t>工商管理平台</t>
  </si>
  <si>
    <t>2025.07.30/2018.9</t>
  </si>
  <si>
    <t>否
否</t>
  </si>
  <si>
    <t>否
是</t>
  </si>
  <si>
    <t>978-7-04-063588-1
978-7-111-60890-5</t>
  </si>
  <si>
    <t>1
11</t>
  </si>
  <si>
    <t>(2026-2027-1)-GSG100-02</t>
  </si>
  <si>
    <t>工商类2606</t>
  </si>
  <si>
    <t>(2026-2027-1)-GSG100-03</t>
  </si>
  <si>
    <t>工商(稻盛创新班)2601</t>
  </si>
  <si>
    <t>工商管理(稻盛创新班)</t>
  </si>
  <si>
    <t>(2026-2027-1)-GSG100-04</t>
  </si>
  <si>
    <t>工商类2605</t>
  </si>
  <si>
    <t>(2026-2027-1)-GSG100-05</t>
  </si>
  <si>
    <t>工商类2604</t>
  </si>
  <si>
    <t>(2026-2027-1)-GSG100-06</t>
  </si>
  <si>
    <t>工商类2603</t>
  </si>
  <si>
    <t>(2026-2027-1)-GSG100-07</t>
  </si>
  <si>
    <t>工商类2602</t>
  </si>
  <si>
    <t>(2026-2027-1)-GSG100-08</t>
  </si>
  <si>
    <t>工商类2601</t>
  </si>
  <si>
    <t>(2026-2027-1)-GSG100-09</t>
  </si>
  <si>
    <t>工商(拔尖)2601</t>
  </si>
  <si>
    <t>(2026-2027-1)-GSG100-10</t>
  </si>
  <si>
    <t>物流创新2601</t>
  </si>
  <si>
    <t>物流管理(智慧供应链创新班)</t>
  </si>
  <si>
    <t>(2026-2027-1)-GSG100-11</t>
  </si>
  <si>
    <t>商务创新2601</t>
  </si>
  <si>
    <t>电子商务(跨境电商与商务智能创新班)</t>
  </si>
  <si>
    <t>(2026-2027-1)-GSG100-12</t>
  </si>
  <si>
    <t>数创2601</t>
  </si>
  <si>
    <t>信息管理与信息系统（大数据管理创新）</t>
  </si>
  <si>
    <t>(2026-2027-1)-GSG100-13</t>
  </si>
  <si>
    <t>财会类2605</t>
  </si>
  <si>
    <t>财务与会计平台</t>
  </si>
  <si>
    <t>(2026-2027-1)-GSG100-14</t>
  </si>
  <si>
    <t>财会类2604</t>
  </si>
  <si>
    <t>(2026-2027-1)-GSG100-15</t>
  </si>
  <si>
    <t>财会类2603</t>
  </si>
  <si>
    <t>(2026-2027-1)-GSG100-16</t>
  </si>
  <si>
    <t>财会类2602</t>
  </si>
  <si>
    <t>(2026-2027-1)-GSG100-17</t>
  </si>
  <si>
    <t>财会类2601</t>
  </si>
  <si>
    <t>(2026-2027-1)-GSG100-18</t>
  </si>
  <si>
    <t>信息2601</t>
  </si>
  <si>
    <t>信息管理与信息系统</t>
  </si>
  <si>
    <t>(2026-2027-1)-GSG100-19</t>
  </si>
  <si>
    <t>商务类2603</t>
  </si>
  <si>
    <t>电子商务类平台</t>
  </si>
  <si>
    <t>(2026-2027-1)-GSG100-20</t>
  </si>
  <si>
    <t>商务类2602</t>
  </si>
  <si>
    <t>(2026-2027-1)-GSG100-21</t>
  </si>
  <si>
    <t>国会2601</t>
  </si>
  <si>
    <t>会计学(ACCA方向)</t>
  </si>
  <si>
    <t>(2026-2027-1)-GSG100-22</t>
  </si>
  <si>
    <t>国会2602</t>
  </si>
  <si>
    <t>(2026-2027-1)-GSG100-23</t>
  </si>
  <si>
    <t>商务类2601</t>
  </si>
  <si>
    <t>(2026-2027-1)-GSG100-24</t>
  </si>
  <si>
    <t>金融2403,普惠金融2403,普惠金融2401,投资(资管)2401</t>
  </si>
  <si>
    <t>投资学(资产管理创新班),金融学,金融学(普惠金融创新班)</t>
  </si>
  <si>
    <t>(2026-2027-1)-GSG100-25</t>
  </si>
  <si>
    <t>金融2401,金融2402</t>
  </si>
  <si>
    <t>金融学</t>
  </si>
  <si>
    <t>GSG101</t>
  </si>
  <si>
    <t>企业领导学</t>
  </si>
  <si>
    <t>(2026-2027-1)-GSG101-01</t>
  </si>
  <si>
    <t>陈力田、盛亚、申作青</t>
  </si>
  <si>
    <t>第4版</t>
  </si>
  <si>
    <t>9787040632859</t>
  </si>
  <si>
    <t>(2026-2027-1)-GSG101-02</t>
  </si>
  <si>
    <t>(2026-2027-1)-GSG101-03</t>
  </si>
  <si>
    <t>GSG102</t>
  </si>
  <si>
    <t>企业战略管理</t>
  </si>
  <si>
    <t>(2026-2027-1)-GSG102-01</t>
  </si>
  <si>
    <t>战略管理</t>
  </si>
  <si>
    <t>查尔斯 W. L. 希尔 &amp; 加雷恩 R. 琼斯</t>
  </si>
  <si>
    <t>原书第12版</t>
  </si>
  <si>
    <t>境内翻译</t>
  </si>
  <si>
    <t>978-7-111-68626-2</t>
  </si>
  <si>
    <t>(2026-2027-1)-GSG102-02</t>
  </si>
  <si>
    <t>(2026-2027-1)-GSG102-03</t>
  </si>
  <si>
    <t>(2026-2027-1)-GSG102-04</t>
  </si>
  <si>
    <t>人力资源管理</t>
  </si>
  <si>
    <t>(2026-2027-1)-GSG102-05</t>
  </si>
  <si>
    <t>(2026-2027-1)-GSG102-06</t>
  </si>
  <si>
    <t>GSG103</t>
  </si>
  <si>
    <t>管理沟通</t>
  </si>
  <si>
    <t>(2026-2027-1)-GSG103-01</t>
  </si>
  <si>
    <t>康青</t>
  </si>
  <si>
    <t>第6版</t>
  </si>
  <si>
    <t>市场营销</t>
  </si>
  <si>
    <t>978-7-30030647-6</t>
  </si>
  <si>
    <t>(2026-2027-1)-GSG103-02</t>
  </si>
  <si>
    <t>AI营销2401</t>
  </si>
  <si>
    <t>市场营销-人工智能双学士学位复合型人才培养项目</t>
  </si>
  <si>
    <t>GSG105</t>
  </si>
  <si>
    <t>商业模拟</t>
  </si>
  <si>
    <t>(2026-2027-1)-GSG105-01</t>
  </si>
  <si>
    <t>(2026-2027-1)-GSG105-02</t>
  </si>
  <si>
    <t>(2026-2027-1)-GSG105-04</t>
  </si>
  <si>
    <t>(2026-2027-1)-GSG105-05</t>
  </si>
  <si>
    <t>GSG111</t>
  </si>
  <si>
    <t>公司治理</t>
  </si>
  <si>
    <t>(2026-2027-1)-GSG111-01</t>
  </si>
  <si>
    <t>公司治理学</t>
  </si>
  <si>
    <t>李维安</t>
  </si>
  <si>
    <t>2025.4.11</t>
  </si>
  <si>
    <t>9787040641851</t>
  </si>
  <si>
    <t>(2026-2027-1)-GSG111-02</t>
  </si>
  <si>
    <t>(2026-2027-1)-GSG111-03</t>
  </si>
  <si>
    <t>(2026-2027-1)-GSG111-04</t>
  </si>
  <si>
    <t>GSG112</t>
  </si>
  <si>
    <t>企业并购与管理</t>
  </si>
  <si>
    <t>(2026-2027-1)-GSG112-01</t>
  </si>
  <si>
    <t>企业并购与资产重组</t>
  </si>
  <si>
    <t>石建勋、郝凤霞</t>
  </si>
  <si>
    <t>第3版</t>
  </si>
  <si>
    <t>清华大学出版社</t>
  </si>
  <si>
    <t>978-7-302-58167-3</t>
  </si>
  <si>
    <t>(2026-2027-1)-GSG112-02</t>
  </si>
  <si>
    <t>GSG116</t>
  </si>
  <si>
    <t>小企业管理</t>
  </si>
  <si>
    <t>(2026-2027-1)-GSG116-01</t>
  </si>
  <si>
    <t>工商2401,工商2402</t>
  </si>
  <si>
    <t>GSG119</t>
  </si>
  <si>
    <t>大数据挖掘技术</t>
  </si>
  <si>
    <t>(2026-2027-1)-GSG119-01</t>
  </si>
  <si>
    <t>(2026-2027-1)-GSG119-02</t>
  </si>
  <si>
    <t>(2026-2027-1)-GSG119-03</t>
  </si>
  <si>
    <t>GSG122</t>
  </si>
  <si>
    <t>管理写作</t>
  </si>
  <si>
    <t>(2026-2027-1)-GSG122-01</t>
  </si>
  <si>
    <t>(2026-2027-1)-GSG122-02</t>
  </si>
  <si>
    <t>人力2402,人力2403</t>
  </si>
  <si>
    <t>(2026-2027-1)-GSG122-03</t>
  </si>
  <si>
    <t>(2026-2027-1)-GSG122-04</t>
  </si>
  <si>
    <t>GSG150</t>
  </si>
  <si>
    <t>商务智能与决策分析</t>
  </si>
  <si>
    <t>(2026-2027-1)-GSG150-01</t>
  </si>
  <si>
    <t>工商2401,工商(拔尖)2401</t>
  </si>
  <si>
    <t>(2026-2027-1)-GSG150-02</t>
  </si>
  <si>
    <t>(2026-2027-1)-GSG150-03</t>
  </si>
  <si>
    <t>人力2301,人力2302,人力2303</t>
  </si>
  <si>
    <t>GSG153</t>
  </si>
  <si>
    <t>数字创新</t>
  </si>
  <si>
    <t>(2026-2027-1)-GSG153-01</t>
  </si>
  <si>
    <t>数字创新管理</t>
  </si>
  <si>
    <t>王节祥、俞荣建、缪沁男、王真</t>
  </si>
  <si>
    <t>第1版</t>
  </si>
  <si>
    <t>9787111783220</t>
  </si>
  <si>
    <t>GSG154</t>
  </si>
  <si>
    <t>数字商业模式</t>
  </si>
  <si>
    <t>(2026-2027-1)-GSG154-01</t>
  </si>
  <si>
    <t>GSG155</t>
  </si>
  <si>
    <t>(2026-2027-1)-GSG155-01</t>
  </si>
  <si>
    <t>GSG157</t>
  </si>
  <si>
    <t>管理研究方法</t>
  </si>
  <si>
    <t>(2026-2027-1)-GSG157-01</t>
  </si>
  <si>
    <t>GSG201</t>
  </si>
  <si>
    <t>市场营销学</t>
  </si>
  <si>
    <t>(2026-2027-1)-GSG201-01</t>
  </si>
  <si>
    <t>物流2401,物流创新2401</t>
  </si>
  <si>
    <t>王永贵</t>
  </si>
  <si>
    <t>物流管理,物流管理(智慧供应链创新班)</t>
  </si>
  <si>
    <t>978-7-300-32668-9</t>
  </si>
  <si>
    <t>(2026-2027-1)-GSG201-02</t>
  </si>
  <si>
    <t>信息2501,数创2501</t>
  </si>
  <si>
    <t>信息管理与信息系统,信息管理与信息系统（大数据管理创新）</t>
  </si>
  <si>
    <t>GSG202</t>
  </si>
  <si>
    <t>消费者行为学（英）</t>
  </si>
  <si>
    <t>(2026-2027-1)-GSG202-01</t>
  </si>
  <si>
    <t>AI营销2501</t>
  </si>
  <si>
    <t>消费者行为学（英文版）</t>
  </si>
  <si>
    <t>迈克尔·所罗门</t>
  </si>
  <si>
    <t>第10版</t>
  </si>
  <si>
    <t>境外原版</t>
  </si>
  <si>
    <t>双语教学项目</t>
  </si>
  <si>
    <t>978-7-300-23747-3</t>
  </si>
  <si>
    <t>(2026-2027-1)-GSG202-02</t>
  </si>
  <si>
    <t>(2026-2027-1)-GSG202-03</t>
  </si>
  <si>
    <t>(2026-2027-1)-GSG202-04</t>
  </si>
  <si>
    <t>(2026-2027-1)-GSG202-05</t>
  </si>
  <si>
    <t>(2026-2027-1)-GSG202-06</t>
  </si>
  <si>
    <t>潘丽君</t>
  </si>
  <si>
    <t>GSG203</t>
  </si>
  <si>
    <t>营销工程</t>
  </si>
  <si>
    <t>(2026-2027-1)-GSG203-01</t>
  </si>
  <si>
    <t>统计学习方法</t>
  </si>
  <si>
    <t>李航</t>
  </si>
  <si>
    <t>978-7-302-51727-6</t>
  </si>
  <si>
    <t>(2026-2027-1)-GSG203-02</t>
  </si>
  <si>
    <t>人力2401,人力2402,人力2403,AI营销2401</t>
  </si>
  <si>
    <t>人力资源管理,市场营销-人工智能双学士学位复合型人才培养项目</t>
  </si>
  <si>
    <t>GSG204</t>
  </si>
  <si>
    <t>市场调研</t>
  </si>
  <si>
    <t>(2026-2027-1)-GSG204-01</t>
  </si>
  <si>
    <t>市场调研与分析</t>
  </si>
  <si>
    <t>陈凯</t>
  </si>
  <si>
    <t>978-7-300-32963-5</t>
  </si>
  <si>
    <t>(2026-2027-1)-GSG204-02</t>
  </si>
  <si>
    <t>GSG205</t>
  </si>
  <si>
    <t>广告与新媒体传播</t>
  </si>
  <si>
    <t>(2026-2027-1)-GSG205-01</t>
  </si>
  <si>
    <t>GSG207</t>
  </si>
  <si>
    <t>商务谈判</t>
  </si>
  <si>
    <t>(2026-2027-1)-GSG207-01</t>
  </si>
  <si>
    <t>营销2401,AI营销2401</t>
  </si>
  <si>
    <t>冯炜</t>
  </si>
  <si>
    <t>浙江工商大学出版社</t>
  </si>
  <si>
    <t>市场营销,市场营销-人工智能双学士学位复合型人才培养项目</t>
  </si>
  <si>
    <t>GSG212</t>
  </si>
  <si>
    <t>战略品牌管理</t>
  </si>
  <si>
    <t>(2026-2027-1)-GSG212-01</t>
  </si>
  <si>
    <t>工商2401,AI营销2501</t>
  </si>
  <si>
    <t>凯文凯勒</t>
  </si>
  <si>
    <t>工商管理,市场营销-人工智能双学士学位复合型人才培养项目</t>
  </si>
  <si>
    <t>978-7-300-24917-9</t>
  </si>
  <si>
    <t>(2026-2027-1)-GSG212-02</t>
  </si>
  <si>
    <t>GSG218</t>
  </si>
  <si>
    <t>数字营销</t>
  </si>
  <si>
    <t>(2026-2027-1)-GSG218-01</t>
  </si>
  <si>
    <t>(2026-2027-1)-GSG218-02</t>
  </si>
  <si>
    <t>GSG221</t>
  </si>
  <si>
    <t>实验心理学</t>
  </si>
  <si>
    <t>(2026-2027-1)-GSG221-01</t>
  </si>
  <si>
    <t>(2026-2027-1)-GSG221-02</t>
  </si>
  <si>
    <t>(2026-2027-1)-GSG221-03</t>
  </si>
  <si>
    <t>GSG256</t>
  </si>
  <si>
    <t>人工智能营销</t>
  </si>
  <si>
    <t>(2026-2027-1)-GSG256-01</t>
  </si>
  <si>
    <t>GSG257</t>
  </si>
  <si>
    <t>数字新产品开发</t>
  </si>
  <si>
    <t>(2026-2027-1)-GSG257-01</t>
  </si>
  <si>
    <t>营销2501,AI营销2501</t>
  </si>
  <si>
    <t>GSG258</t>
  </si>
  <si>
    <t>营销研究方法训练</t>
  </si>
  <si>
    <t>(2026-2027-1)-GSG258-01</t>
  </si>
  <si>
    <t>GSG260</t>
  </si>
  <si>
    <t>定价策略</t>
  </si>
  <si>
    <t>(2026-2027-1)-GSG260-01</t>
  </si>
  <si>
    <t>(2026-2027-1)-GSG260-02</t>
  </si>
  <si>
    <t>GSG281</t>
  </si>
  <si>
    <t>(2026-2027-1)-GSG281-01</t>
  </si>
  <si>
    <t>视传2402,视传2403</t>
  </si>
  <si>
    <t>视觉传达设计(交互与体验设计),视觉传达设计(品牌设计)</t>
  </si>
  <si>
    <t>(2026-2027-1)-GSG281-02</t>
  </si>
  <si>
    <t>食工2401,食工2402,食工2403</t>
  </si>
  <si>
    <t>食品科学与工程</t>
  </si>
  <si>
    <t>(2026-2027-1)-GSG281-03</t>
  </si>
  <si>
    <t>视传2401</t>
  </si>
  <si>
    <t>视觉传达设计(品牌设计)</t>
  </si>
  <si>
    <t>GSG284</t>
  </si>
  <si>
    <t>人工智能营销概述</t>
  </si>
  <si>
    <t>(2026-2027-1)-GSG284-01</t>
  </si>
  <si>
    <t>GSG285</t>
  </si>
  <si>
    <t>消费行为智能分析</t>
  </si>
  <si>
    <t>(2026-2027-1)-GSG285-01</t>
  </si>
  <si>
    <t>GSG288</t>
  </si>
  <si>
    <t>AI营销策略</t>
  </si>
  <si>
    <t>(2026-2027-1)-GSG288-01</t>
  </si>
  <si>
    <t>GSG289</t>
  </si>
  <si>
    <t>AI大数据营销</t>
  </si>
  <si>
    <t>(2026-2027-1)-GSG289-01</t>
  </si>
  <si>
    <t>GSG301</t>
  </si>
  <si>
    <t>人力资源管理(英)</t>
  </si>
  <si>
    <t>(2026-2027-1)-GSG301-01</t>
  </si>
  <si>
    <t>董克用、萧鸣政</t>
  </si>
  <si>
    <t>2023.3.9</t>
  </si>
  <si>
    <t>978-7-04-057442-5</t>
  </si>
  <si>
    <t>(2026-2027-1)-GSG301-02</t>
  </si>
  <si>
    <t>GSG304</t>
  </si>
  <si>
    <t>人力资源培训与开发</t>
  </si>
  <si>
    <t>(2026-2027-1)-GSG304-01</t>
  </si>
  <si>
    <t>培训与开发</t>
  </si>
  <si>
    <t>石金涛等</t>
  </si>
  <si>
    <t>978-7-300-28767-6</t>
  </si>
  <si>
    <t>(2026-2027-1)-GSG304-02</t>
  </si>
  <si>
    <t>(2026-2027-1)-GSG304-03</t>
  </si>
  <si>
    <t>GSG306</t>
  </si>
  <si>
    <t>跨国人力资源管理</t>
  </si>
  <si>
    <t>(2026-2027-1)-GSG306-01</t>
  </si>
  <si>
    <t>GSG307</t>
  </si>
  <si>
    <t>员工关系管理</t>
  </si>
  <si>
    <t>(2026-2027-1)-GSG307-01</t>
  </si>
  <si>
    <t>人力2401,人力2403</t>
  </si>
  <si>
    <t>李新建等</t>
  </si>
  <si>
    <t>978-7-300-27549-9</t>
  </si>
  <si>
    <t>(2026-2027-1)-GSG307-02</t>
  </si>
  <si>
    <t>GSG308</t>
  </si>
  <si>
    <t>管理心理学</t>
  </si>
  <si>
    <t>(2026-2027-1)-GSG308-01</t>
  </si>
  <si>
    <t>管理心理学（精要版）</t>
  </si>
  <si>
    <t>王重鸣</t>
  </si>
  <si>
    <t>华东师范大学出版社</t>
  </si>
  <si>
    <t>978-7-5760-3501-8</t>
  </si>
  <si>
    <t>(2026-2027-1)-GSG308-02</t>
  </si>
  <si>
    <t>GSG309</t>
  </si>
  <si>
    <t>社会心理学</t>
  </si>
  <si>
    <t>(2026-2027-1)-GSG309-01</t>
  </si>
  <si>
    <t>社会心理学概论</t>
  </si>
  <si>
    <t>《社会心理学概论》编写组</t>
  </si>
  <si>
    <t>978704054017</t>
  </si>
  <si>
    <t>(2026-2027-1)-GSG309-02</t>
  </si>
  <si>
    <t>国际商务</t>
  </si>
  <si>
    <t>(2026-2027-1)-GSG309-03</t>
  </si>
  <si>
    <t>(2026-2027-1)-GSG309-04</t>
  </si>
  <si>
    <t>(2026-2027-1)-GSG309-05</t>
  </si>
  <si>
    <t>(2026-2027-1)-GSG309-06</t>
  </si>
  <si>
    <t>GSG311</t>
  </si>
  <si>
    <t>人力资源软件应用</t>
  </si>
  <si>
    <t>(2026-2027-1)-GSG311-01</t>
  </si>
  <si>
    <t>人力2401,人力2402</t>
  </si>
  <si>
    <t>(2026-2027-1)-GSG311-02</t>
  </si>
  <si>
    <t>人力2403,工商(拔尖)2401</t>
  </si>
  <si>
    <t>GSG318</t>
  </si>
  <si>
    <t>(2026-2027-1)-GSG318-01</t>
  </si>
  <si>
    <t>工商2401,工商2402,营销2401,工商(拔尖)2401</t>
  </si>
  <si>
    <t>工商管理,工商管理(数字管理拔尖人才创新班),市场营销</t>
  </si>
  <si>
    <t>GSG322</t>
  </si>
  <si>
    <t>管理思维</t>
  </si>
  <si>
    <t>(2026-2027-1)-GSG322-01</t>
  </si>
  <si>
    <t>工商2401,国商2401</t>
  </si>
  <si>
    <t>(2026-2027-1)-GSG322-02</t>
  </si>
  <si>
    <t>(2026-2027-1)-GSG322-03</t>
  </si>
  <si>
    <t>(2026-2027-1)-GSG322-04</t>
  </si>
  <si>
    <t>工商2402,AI营销2401</t>
  </si>
  <si>
    <t>(2026-2027-1)-GSG322-05</t>
  </si>
  <si>
    <t>人力2403,营销2501</t>
  </si>
  <si>
    <t>GSG338</t>
  </si>
  <si>
    <t>(2026-2027-1)-GSG338-01</t>
  </si>
  <si>
    <t>GSG511</t>
  </si>
  <si>
    <t>国际商务概论</t>
  </si>
  <si>
    <t>(2026-2027-1)-GSG511-01</t>
  </si>
  <si>
    <t>(2026-2027-1)-GSG511-02</t>
  </si>
  <si>
    <t>GSG514</t>
  </si>
  <si>
    <t>国际市场分析(英)</t>
  </si>
  <si>
    <t>(2026-2027-1)-GSG514-01</t>
  </si>
  <si>
    <t>GSG515</t>
  </si>
  <si>
    <t>全球供应链与物流管理</t>
  </si>
  <si>
    <t>(2026-2027-1)-GSG515-01</t>
  </si>
  <si>
    <t>GSG516</t>
  </si>
  <si>
    <t>企业国际化发展与管理(英)</t>
  </si>
  <si>
    <t>(2026-2027-1)-GSG516-01</t>
  </si>
  <si>
    <t>GSG521</t>
  </si>
  <si>
    <t>国际贸易实务</t>
  </si>
  <si>
    <t>(2026-2027-1)-GSG521-01</t>
  </si>
  <si>
    <t>(2026-2027-1)-GSG521-02</t>
  </si>
  <si>
    <t>陈平</t>
  </si>
  <si>
    <t>978-7-300-30445-8</t>
  </si>
  <si>
    <t>GSG524</t>
  </si>
  <si>
    <t>国际商法</t>
  </si>
  <si>
    <t>(2026-2027-1)-GSG524-01</t>
  </si>
  <si>
    <t>GSG527</t>
  </si>
  <si>
    <t>跨境电子商务</t>
  </si>
  <si>
    <t>(2026-2027-1)-GSG527-01</t>
  </si>
  <si>
    <t>国商2401,工商(拔尖)2401</t>
  </si>
  <si>
    <t>熊励 许肇然 李医群</t>
  </si>
  <si>
    <t>国际商务,工商管理(数字管理拔尖人才创新班)</t>
  </si>
  <si>
    <t>978-7-04-054099-4</t>
  </si>
  <si>
    <t>GSG529</t>
  </si>
  <si>
    <t>国际外包</t>
  </si>
  <si>
    <t>(2026-2027-1)-GSG529-01</t>
  </si>
  <si>
    <t>GSG530</t>
  </si>
  <si>
    <t>国际人力资源管理</t>
  </si>
  <si>
    <t>(2026-2027-1)-GSG530-01</t>
  </si>
  <si>
    <t>GSG532</t>
  </si>
  <si>
    <t>商务数据建模与EXCEL高阶应用</t>
  </si>
  <si>
    <t>(2026-2027-1)-GSG532-01</t>
  </si>
  <si>
    <t>数据、模型与决策 基于Excel的应用与求解</t>
  </si>
  <si>
    <t>刘满凤</t>
  </si>
  <si>
    <t>978-7-302-40829-1</t>
  </si>
  <si>
    <t>GSG535</t>
  </si>
  <si>
    <t>策略博弈</t>
  </si>
  <si>
    <t>(2026-2027-1)-GSG535-01</t>
  </si>
  <si>
    <t>工商2301,工商2302,工商2303,人力2301,人力2302,人力2303</t>
  </si>
  <si>
    <t>(2026-2027-1)-GSG535-02</t>
  </si>
  <si>
    <t>营销2401,国商2501</t>
  </si>
  <si>
    <t>GSG538</t>
  </si>
  <si>
    <t>供应链与物流管理</t>
  </si>
  <si>
    <t>(2026-2027-1)-GSG538-01</t>
  </si>
  <si>
    <t>GSG550</t>
  </si>
  <si>
    <t>机器学习商业应用</t>
  </si>
  <si>
    <t>(2026-2027-1)-GSG550-01</t>
  </si>
  <si>
    <t>学院党委书记签字：
学院党委（盖章）：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</si>
</sst>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;@"/>
  </numFmts>
  <fonts count="31">
    <font>
      <sz val="12"/>
      <color theme="1"/>
      <name val="等线"/>
      <charset val="134"/>
      <scheme val="minor"/>
    </font>
    <font>
      <sz val="10"/>
      <color rgb="FF000000"/>
      <name val="Arial"/>
      <charset val="134"/>
    </font>
    <font>
      <sz val="6"/>
      <color rgb="FF000000"/>
      <name val="Arial"/>
      <charset val="134"/>
    </font>
    <font>
      <sz val="10"/>
      <color theme="1"/>
      <name val="等线"/>
      <charset val="134"/>
      <scheme val="minor"/>
    </font>
    <font>
      <sz val="10"/>
      <color rgb="FF000000"/>
      <name val="宋体"/>
      <charset val="134"/>
    </font>
    <font>
      <b/>
      <u/>
      <sz val="9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rgb="FFFF0000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6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4" fillId="0" borderId="2" xfId="0" applyNumberFormat="1" applyFont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NumberFormat="1" applyFont="1" applyBorder="1" applyAlignment="1" applyProtection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57" fontId="9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176" fontId="3" fillId="0" borderId="3" xfId="0" applyNumberFormat="1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49" fontId="10" fillId="0" borderId="3" xfId="0" applyNumberFormat="1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49" fontId="8" fillId="0" borderId="3" xfId="0" applyNumberFormat="1" applyFont="1" applyFill="1" applyBorder="1" applyAlignment="1">
      <alignment horizontal="left" vertical="center" wrapText="1"/>
    </xf>
    <xf numFmtId="57" fontId="8" fillId="0" borderId="3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 quotePrefix="1">
      <alignment horizontal="left" vertical="center" wrapText="1"/>
    </xf>
    <xf numFmtId="0" fontId="8" fillId="0" borderId="3" xfId="0" applyFont="1" applyFill="1" applyBorder="1" applyAlignment="1" quotePrefix="1">
      <alignment horizontal="center" vertical="center" wrapText="1"/>
    </xf>
    <xf numFmtId="0" fontId="9" fillId="0" borderId="3" xfId="0" applyNumberFormat="1" applyFont="1" applyFill="1" applyBorder="1" applyAlignment="1" quotePrefix="1">
      <alignment horizontal="left" vertical="center" wrapText="1"/>
    </xf>
    <xf numFmtId="0" fontId="8" fillId="0" borderId="3" xfId="0" applyNumberFormat="1" applyFont="1" applyFill="1" applyBorder="1" applyAlignment="1" applyProtection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360&#23433;&#20840;&#27983;&#35272;&#22120;&#19979;&#36733;\&#19979;&#23398;&#2639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教学班</v>
          </cell>
          <cell r="B1" t="str">
            <v>教学班组成</v>
          </cell>
          <cell r="C1" t="str">
            <v>选课人数</v>
          </cell>
          <cell r="D1" t="str">
            <v>公共基础课程</v>
          </cell>
          <cell r="E1" t="str">
            <v>教师名称</v>
          </cell>
        </row>
        <row r="2">
          <cell r="A2" t="str">
            <v>(2026-2027-1)-GSG002-02</v>
          </cell>
          <cell r="B2" t="str">
            <v>工商2402</v>
          </cell>
          <cell r="C2" t="str">
            <v>0</v>
          </cell>
          <cell r="D2" t="str">
            <v>否</v>
          </cell>
          <cell r="E2" t="str">
            <v>梅琳</v>
          </cell>
        </row>
        <row r="3">
          <cell r="A3" t="str">
            <v>(2026-2027-1)-GSG002-01</v>
          </cell>
          <cell r="B3" t="str">
            <v>工商2401</v>
          </cell>
          <cell r="C3" t="str">
            <v>0</v>
          </cell>
          <cell r="D3" t="str">
            <v>否</v>
          </cell>
          <cell r="E3" t="str">
            <v>梅琳</v>
          </cell>
        </row>
        <row r="4">
          <cell r="A4" t="str">
            <v>(2026-2027-1)-GSG004-04</v>
          </cell>
          <cell r="B4" t="str">
            <v>工商2401</v>
          </cell>
          <cell r="C4" t="str">
            <v>0</v>
          </cell>
          <cell r="D4" t="str">
            <v>否</v>
          </cell>
          <cell r="E4" t="str">
            <v>俞安愚</v>
          </cell>
        </row>
        <row r="5">
          <cell r="A5" t="str">
            <v>(2026-2027-1)-GSG004-03</v>
          </cell>
          <cell r="B5" t="str">
            <v>工商2402</v>
          </cell>
          <cell r="C5" t="str">
            <v>0</v>
          </cell>
          <cell r="D5" t="str">
            <v>否</v>
          </cell>
          <cell r="E5" t="str">
            <v>俞安愚</v>
          </cell>
        </row>
        <row r="6">
          <cell r="A6" t="str">
            <v>(2026-2027-1)-GSG004-05</v>
          </cell>
          <cell r="B6" t="str">
            <v>工商(拔尖)2401</v>
          </cell>
          <cell r="C6" t="str">
            <v>0</v>
          </cell>
          <cell r="D6" t="str">
            <v>否</v>
          </cell>
          <cell r="E6" t="str">
            <v>潘可文</v>
          </cell>
        </row>
        <row r="7">
          <cell r="A7" t="str">
            <v>(2026-2027-1)-GSG004-08</v>
          </cell>
          <cell r="B7" t="str">
            <v>国商2401;营销2401</v>
          </cell>
          <cell r="C7" t="str">
            <v>0</v>
          </cell>
          <cell r="D7" t="str">
            <v>否</v>
          </cell>
          <cell r="E7" t="str">
            <v>肖迪</v>
          </cell>
        </row>
        <row r="8">
          <cell r="A8" t="str">
            <v>(2026-2027-1)-GSG004-01</v>
          </cell>
          <cell r="B8" t="str">
            <v>会计2401</v>
          </cell>
          <cell r="C8" t="str">
            <v>0</v>
          </cell>
          <cell r="D8" t="str">
            <v>否</v>
          </cell>
          <cell r="E8" t="str">
            <v>达芳</v>
          </cell>
        </row>
        <row r="9">
          <cell r="A9" t="str">
            <v>(2026-2027-1)-GSG004-02</v>
          </cell>
          <cell r="B9" t="str">
            <v>会计2402</v>
          </cell>
          <cell r="C9" t="str">
            <v>0</v>
          </cell>
          <cell r="D9" t="str">
            <v>否</v>
          </cell>
          <cell r="E9" t="str">
            <v>达芳</v>
          </cell>
        </row>
        <row r="10">
          <cell r="A10" t="str">
            <v>(2026-2027-1)-GSG004-07</v>
          </cell>
          <cell r="B10" t="str">
            <v>会计2403</v>
          </cell>
          <cell r="C10" t="str">
            <v>0</v>
          </cell>
          <cell r="D10" t="str">
            <v>否</v>
          </cell>
          <cell r="E10" t="str">
            <v>韦影</v>
          </cell>
        </row>
        <row r="11">
          <cell r="A11" t="str">
            <v>(2026-2027-1)-GSG004-06</v>
          </cell>
          <cell r="B11" t="str">
            <v>财务(智财)2401</v>
          </cell>
          <cell r="C11" t="str">
            <v>0</v>
          </cell>
          <cell r="D11" t="str">
            <v>否</v>
          </cell>
          <cell r="E11" t="str">
            <v>韦影</v>
          </cell>
        </row>
        <row r="12">
          <cell r="A12" t="str">
            <v>(2026-2027-1)-GSG289-01</v>
          </cell>
          <cell r="B12" t="str">
            <v>AI营销2401</v>
          </cell>
          <cell r="C12" t="str">
            <v>0</v>
          </cell>
          <cell r="D12" t="str">
            <v>否</v>
          </cell>
          <cell r="E12" t="str">
            <v>许翀寰,孙寒</v>
          </cell>
        </row>
        <row r="13">
          <cell r="A13" t="str">
            <v>(2026-2027-1)-GSG288-01</v>
          </cell>
          <cell r="B13" t="str">
            <v>AI营销2401</v>
          </cell>
          <cell r="C13" t="str">
            <v>0</v>
          </cell>
          <cell r="D13" t="str">
            <v>否</v>
          </cell>
          <cell r="E13" t="str">
            <v>王丹萍,吴晓春</v>
          </cell>
        </row>
        <row r="14">
          <cell r="A14" t="str">
            <v>(2026-2027-1)-0139212-01</v>
          </cell>
          <cell r="B14" t="str">
            <v>国商23Q1</v>
          </cell>
          <cell r="C14" t="str">
            <v>0</v>
          </cell>
          <cell r="D14" t="str">
            <v>否</v>
          </cell>
          <cell r="E14" t="str">
            <v>谢宏</v>
          </cell>
        </row>
        <row r="15">
          <cell r="A15" t="str">
            <v>(2026-2027-1)-0138012-01</v>
          </cell>
          <cell r="B15" t="str">
            <v>国商24Q1</v>
          </cell>
          <cell r="C15" t="str">
            <v>0</v>
          </cell>
          <cell r="D15" t="str">
            <v>否</v>
          </cell>
          <cell r="E15" t="str">
            <v>温廼</v>
          </cell>
        </row>
        <row r="16">
          <cell r="A16" t="str">
            <v>(2026-2027-1)-01009g2-01</v>
          </cell>
          <cell r="B16" t="str">
            <v>国商23Q1</v>
          </cell>
          <cell r="C16" t="str">
            <v>0</v>
          </cell>
          <cell r="D16" t="str">
            <v>否</v>
          </cell>
          <cell r="E16" t="str">
            <v>徐晶,谢宏,杨爽</v>
          </cell>
        </row>
        <row r="17">
          <cell r="A17" t="str">
            <v>(2026-2027-1)-01016g2-01</v>
          </cell>
          <cell r="B17" t="str">
            <v>国商25Q1</v>
          </cell>
          <cell r="C17" t="str">
            <v>0</v>
          </cell>
          <cell r="D17" t="str">
            <v>否</v>
          </cell>
          <cell r="E17" t="str">
            <v>曹丹</v>
          </cell>
        </row>
        <row r="18">
          <cell r="A18" t="str">
            <v>(2026-2027-1)-0137313-01</v>
          </cell>
          <cell r="B18" t="str">
            <v>国商26Q1</v>
          </cell>
          <cell r="C18" t="str">
            <v>0</v>
          </cell>
          <cell r="D18" t="str">
            <v>否</v>
          </cell>
          <cell r="E18" t="str">
            <v>杨爽</v>
          </cell>
        </row>
        <row r="19">
          <cell r="A19" t="str">
            <v>(2026-2027-1)-0137213-01</v>
          </cell>
          <cell r="B19" t="str">
            <v>国商26Q1</v>
          </cell>
          <cell r="C19" t="str">
            <v>0</v>
          </cell>
          <cell r="D19" t="str">
            <v>否</v>
          </cell>
          <cell r="E19" t="str">
            <v>车珍</v>
          </cell>
        </row>
        <row r="20">
          <cell r="A20" t="str">
            <v>(2026-2027-1)-0139431-01</v>
          </cell>
          <cell r="B20" t="str">
            <v>国商26Q1</v>
          </cell>
          <cell r="C20" t="str">
            <v>0</v>
          </cell>
          <cell r="D20" t="str">
            <v>否</v>
          </cell>
          <cell r="E20" t="str">
            <v>达芳,张晓鹏,林莉,杨爽,谢宏,徐晶</v>
          </cell>
        </row>
        <row r="21">
          <cell r="A21" t="str">
            <v>(2026-2027-1)-0138412-01</v>
          </cell>
          <cell r="B21" t="str">
            <v>国商23Q1</v>
          </cell>
          <cell r="C21" t="str">
            <v>0</v>
          </cell>
          <cell r="D21" t="str">
            <v>否</v>
          </cell>
          <cell r="E21" t="str">
            <v>丛国栋</v>
          </cell>
        </row>
        <row r="22">
          <cell r="A22" t="str">
            <v>游学课(2026-2027-1)-GENEML087-01</v>
          </cell>
          <cell r="B22" t="str">
            <v>无专业</v>
          </cell>
          <cell r="C22" t="str">
            <v>0</v>
          </cell>
          <cell r="D22" t="str">
            <v>否</v>
          </cell>
          <cell r="E22" t="str">
            <v>王晓辰</v>
          </cell>
        </row>
        <row r="23">
          <cell r="A23" t="str">
            <v>(2026-2027-1)-GSG001-01</v>
          </cell>
          <cell r="B23" t="str">
            <v>工商类2601;工商类2602;工商类2603;工商类2604;工商类2605;工商类2606;工商类2607</v>
          </cell>
          <cell r="C23" t="str">
            <v>0</v>
          </cell>
          <cell r="D23" t="str">
            <v>否</v>
          </cell>
          <cell r="E23" t="str">
            <v>朱玥</v>
          </cell>
        </row>
        <row r="24">
          <cell r="A24" t="str">
            <v>(2026-2027-1)-GSG001-02</v>
          </cell>
          <cell r="B24" t="str">
            <v>工商(稻盛创新班)2601</v>
          </cell>
          <cell r="C24" t="str">
            <v>0</v>
          </cell>
          <cell r="D24" t="str">
            <v>否</v>
          </cell>
          <cell r="E24" t="str">
            <v>胡玮玮,李军,张二伟,吴剑峰,程兆谦</v>
          </cell>
        </row>
        <row r="25">
          <cell r="A25" t="str">
            <v>(2026-2027-1)-GENEML015-3</v>
          </cell>
          <cell r="B25" t="str">
            <v>无专业</v>
          </cell>
          <cell r="C25" t="str">
            <v>0</v>
          </cell>
          <cell r="D25" t="str">
            <v>否</v>
          </cell>
          <cell r="E25" t="str">
            <v>潘可文</v>
          </cell>
        </row>
        <row r="26">
          <cell r="A26" t="str">
            <v>教工路(2026-2027-1)-GENEML015-4</v>
          </cell>
          <cell r="B26" t="str">
            <v>无专业</v>
          </cell>
          <cell r="C26" t="str">
            <v>0</v>
          </cell>
          <cell r="D26" t="str">
            <v>否</v>
          </cell>
          <cell r="E26" t="str">
            <v>潘可文</v>
          </cell>
        </row>
        <row r="27">
          <cell r="A27" t="str">
            <v>(2026-2027-1)-GENEML015-1</v>
          </cell>
          <cell r="B27" t="str">
            <v>无专业</v>
          </cell>
          <cell r="C27" t="str">
            <v>0</v>
          </cell>
          <cell r="D27" t="str">
            <v>否</v>
          </cell>
          <cell r="E27" t="str">
            <v>潘可文</v>
          </cell>
        </row>
        <row r="28">
          <cell r="A28" t="str">
            <v>教工路(2026-2027-1)-GENEML015-2</v>
          </cell>
          <cell r="B28" t="str">
            <v>无专业</v>
          </cell>
          <cell r="C28" t="str">
            <v>0</v>
          </cell>
          <cell r="D28" t="str">
            <v>否</v>
          </cell>
          <cell r="E28" t="str">
            <v>潘可文</v>
          </cell>
        </row>
        <row r="29">
          <cell r="A29" t="str">
            <v>(2026-2027-1)-GSG304-02</v>
          </cell>
          <cell r="B29" t="str">
            <v>人力2402</v>
          </cell>
          <cell r="C29" t="str">
            <v>0</v>
          </cell>
          <cell r="D29" t="str">
            <v>否</v>
          </cell>
          <cell r="E29" t="str">
            <v>徐伟丹</v>
          </cell>
        </row>
        <row r="30">
          <cell r="A30" t="str">
            <v>(2026-2027-1)-GSG304-01</v>
          </cell>
          <cell r="B30" t="str">
            <v>人力2403</v>
          </cell>
          <cell r="C30" t="str">
            <v>0</v>
          </cell>
          <cell r="D30" t="str">
            <v>否</v>
          </cell>
          <cell r="E30" t="str">
            <v>潘绵臻</v>
          </cell>
        </row>
        <row r="31">
          <cell r="A31" t="str">
            <v>(2026-2027-1)-GSG304-03</v>
          </cell>
          <cell r="B31" t="str">
            <v>人力2401</v>
          </cell>
          <cell r="C31" t="str">
            <v>0</v>
          </cell>
          <cell r="D31" t="str">
            <v>否</v>
          </cell>
          <cell r="E31" t="str">
            <v>潘绵臻</v>
          </cell>
        </row>
        <row r="32">
          <cell r="A32" t="str">
            <v>(2026-2027-1)-GSG318-01</v>
          </cell>
          <cell r="B32" t="str">
            <v>工商(拔尖)2401;工商2401;工商2402;营销2401</v>
          </cell>
          <cell r="C32" t="str">
            <v>0</v>
          </cell>
          <cell r="D32" t="str">
            <v>否</v>
          </cell>
          <cell r="E32" t="str">
            <v>余琛</v>
          </cell>
        </row>
        <row r="33">
          <cell r="A33" t="str">
            <v>(2026-2027-1)-GSG301-02</v>
          </cell>
          <cell r="B33" t="str">
            <v>人力2502</v>
          </cell>
          <cell r="C33" t="str">
            <v>0</v>
          </cell>
          <cell r="D33" t="str">
            <v>否</v>
          </cell>
          <cell r="E33" t="str">
            <v>王晓辰</v>
          </cell>
        </row>
        <row r="34">
          <cell r="A34" t="str">
            <v>(2026-2027-1)-GSG301-01</v>
          </cell>
          <cell r="B34" t="str">
            <v>人力2501</v>
          </cell>
          <cell r="C34" t="str">
            <v>0</v>
          </cell>
          <cell r="D34" t="str">
            <v>否</v>
          </cell>
          <cell r="E34" t="str">
            <v>黎常</v>
          </cell>
        </row>
        <row r="35">
          <cell r="A35" t="str">
            <v>(2026-2027-1)-GENEML025-2</v>
          </cell>
          <cell r="B35" t="str">
            <v>无专业</v>
          </cell>
          <cell r="C35" t="str">
            <v>0</v>
          </cell>
          <cell r="D35" t="str">
            <v>否</v>
          </cell>
          <cell r="E35" t="str">
            <v>缪仁炳</v>
          </cell>
        </row>
        <row r="36">
          <cell r="A36" t="str">
            <v>(2026-2027-1)-GENEML025-4</v>
          </cell>
          <cell r="B36" t="str">
            <v>无专业</v>
          </cell>
          <cell r="C36" t="str">
            <v>0</v>
          </cell>
          <cell r="D36" t="str">
            <v>否</v>
          </cell>
          <cell r="E36" t="str">
            <v>缪仁炳</v>
          </cell>
        </row>
        <row r="37">
          <cell r="A37" t="str">
            <v>(2026-2027-1)-GSG311-01</v>
          </cell>
          <cell r="B37" t="str">
            <v>人力2401;人力2402</v>
          </cell>
          <cell r="C37" t="str">
            <v>0</v>
          </cell>
          <cell r="D37" t="str">
            <v>否</v>
          </cell>
          <cell r="E37" t="str">
            <v>缪仁炳</v>
          </cell>
        </row>
        <row r="38">
          <cell r="A38" t="str">
            <v>(2026-2027-1)-GSG311-02</v>
          </cell>
          <cell r="B38" t="str">
            <v>人力2403;工商(拔尖)2401</v>
          </cell>
          <cell r="C38" t="str">
            <v>0</v>
          </cell>
          <cell r="D38" t="str">
            <v>否</v>
          </cell>
          <cell r="E38" t="str">
            <v>缪仁炳</v>
          </cell>
        </row>
        <row r="39">
          <cell r="A39" t="str">
            <v>教工路(2026-2027-1)-GENEML085-02</v>
          </cell>
          <cell r="B39" t="str">
            <v>无专业</v>
          </cell>
          <cell r="C39" t="str">
            <v>0</v>
          </cell>
          <cell r="D39" t="str">
            <v>否</v>
          </cell>
          <cell r="E39" t="str">
            <v>丛国栋</v>
          </cell>
        </row>
        <row r="40">
          <cell r="A40" t="str">
            <v>(2026-2027-1)-GSG256-01</v>
          </cell>
          <cell r="B40" t="str">
            <v>国商2401;营销2401</v>
          </cell>
          <cell r="C40" t="str">
            <v>0</v>
          </cell>
          <cell r="D40" t="str">
            <v>否</v>
          </cell>
          <cell r="E40" t="str">
            <v>王娜,王永贵</v>
          </cell>
        </row>
        <row r="41">
          <cell r="A41" t="str">
            <v>(2026-2027-1)-GSG284-01</v>
          </cell>
          <cell r="B41" t="str">
            <v>AI营销2501</v>
          </cell>
          <cell r="C41" t="str">
            <v>0</v>
          </cell>
          <cell r="D41" t="str">
            <v>否</v>
          </cell>
          <cell r="E41" t="str">
            <v>王娜,王永贵,倪雪萍</v>
          </cell>
        </row>
        <row r="42">
          <cell r="A42" t="str">
            <v>(2026-2027-1)-GENWCE016-1</v>
          </cell>
          <cell r="B42" t="str">
            <v>无专业</v>
          </cell>
          <cell r="C42" t="str">
            <v>0</v>
          </cell>
          <cell r="D42" t="str">
            <v>否</v>
          </cell>
          <cell r="E42" t="str">
            <v>葛笑春</v>
          </cell>
        </row>
        <row r="43">
          <cell r="A43" t="str">
            <v>(2026-2027-1)-GSG516-01</v>
          </cell>
          <cell r="B43" t="str">
            <v>国商24Q1</v>
          </cell>
          <cell r="C43" t="str">
            <v>0</v>
          </cell>
          <cell r="D43" t="str">
            <v>否</v>
          </cell>
          <cell r="E43" t="str">
            <v>江婷婷</v>
          </cell>
        </row>
        <row r="44">
          <cell r="A44" t="str">
            <v>(2026-2027-1)-GSG112-01</v>
          </cell>
          <cell r="B44" t="str">
            <v>工商2401</v>
          </cell>
          <cell r="C44" t="str">
            <v>0</v>
          </cell>
          <cell r="D44" t="str">
            <v>否</v>
          </cell>
          <cell r="E44" t="str">
            <v>陈盈</v>
          </cell>
        </row>
        <row r="45">
          <cell r="A45" t="str">
            <v>(2026-2027-1)-GSG112-02</v>
          </cell>
          <cell r="B45" t="str">
            <v>工商2402</v>
          </cell>
          <cell r="C45" t="str">
            <v>0</v>
          </cell>
          <cell r="D45" t="str">
            <v>否</v>
          </cell>
          <cell r="E45" t="str">
            <v>陈盈</v>
          </cell>
        </row>
        <row r="46">
          <cell r="A46" t="str">
            <v>(2026-2027-1)-GSG102-02</v>
          </cell>
          <cell r="B46" t="str">
            <v>工商2502</v>
          </cell>
          <cell r="C46" t="str">
            <v>0</v>
          </cell>
          <cell r="D46" t="str">
            <v>否</v>
          </cell>
          <cell r="E46" t="str">
            <v>徐蕾</v>
          </cell>
        </row>
        <row r="47">
          <cell r="A47" t="str">
            <v>(2026-2027-1)-GSG102-01</v>
          </cell>
          <cell r="B47" t="str">
            <v>工商2501</v>
          </cell>
          <cell r="C47" t="str">
            <v>0</v>
          </cell>
          <cell r="D47" t="str">
            <v>否</v>
          </cell>
          <cell r="E47" t="str">
            <v>徐蕾</v>
          </cell>
        </row>
        <row r="48">
          <cell r="A48" t="str">
            <v>(2026-2027-1)-GSG102-04</v>
          </cell>
          <cell r="B48" t="str">
            <v>人力2501</v>
          </cell>
          <cell r="C48" t="str">
            <v>0</v>
          </cell>
          <cell r="D48" t="str">
            <v>否</v>
          </cell>
          <cell r="E48" t="str">
            <v>杨燕</v>
          </cell>
        </row>
        <row r="49">
          <cell r="A49" t="str">
            <v>(2026-2027-1)-GSG102-05</v>
          </cell>
          <cell r="B49" t="str">
            <v>人力2502</v>
          </cell>
          <cell r="C49" t="str">
            <v>0</v>
          </cell>
          <cell r="D49" t="str">
            <v>否</v>
          </cell>
          <cell r="E49" t="str">
            <v>杨燕</v>
          </cell>
        </row>
        <row r="50">
          <cell r="A50" t="str">
            <v>(2026-2027-1)-GSG102-03</v>
          </cell>
          <cell r="B50" t="str">
            <v>工商2503</v>
          </cell>
          <cell r="C50" t="str">
            <v>0</v>
          </cell>
          <cell r="D50" t="str">
            <v>否</v>
          </cell>
          <cell r="E50" t="str">
            <v>程兆谦</v>
          </cell>
        </row>
        <row r="51">
          <cell r="A51" t="str">
            <v>(2026-2027-1)-GSG102-06</v>
          </cell>
          <cell r="B51" t="str">
            <v>工商(拔尖)2501</v>
          </cell>
          <cell r="C51" t="str">
            <v>0</v>
          </cell>
          <cell r="D51" t="str">
            <v>否</v>
          </cell>
          <cell r="E51" t="str">
            <v>程兆谦</v>
          </cell>
        </row>
        <row r="52">
          <cell r="A52" t="str">
            <v>(2026-2027-1)-GSG101-03</v>
          </cell>
          <cell r="B52" t="str">
            <v>工商2501</v>
          </cell>
          <cell r="C52" t="str">
            <v>0</v>
          </cell>
          <cell r="D52" t="str">
            <v>否</v>
          </cell>
          <cell r="E52" t="str">
            <v>朱亚丽</v>
          </cell>
        </row>
        <row r="53">
          <cell r="A53" t="str">
            <v>(2026-2027-1)-GSG101-01</v>
          </cell>
          <cell r="B53" t="str">
            <v>工商2502</v>
          </cell>
          <cell r="C53" t="str">
            <v>0</v>
          </cell>
          <cell r="D53" t="str">
            <v>否</v>
          </cell>
          <cell r="E53" t="str">
            <v>陈力田</v>
          </cell>
        </row>
        <row r="54">
          <cell r="A54" t="str">
            <v>(2026-2027-1)-GSG101-02</v>
          </cell>
          <cell r="B54" t="str">
            <v>工商2503</v>
          </cell>
          <cell r="C54" t="str">
            <v>0</v>
          </cell>
          <cell r="D54" t="str">
            <v>否</v>
          </cell>
          <cell r="E54" t="str">
            <v>陈力田</v>
          </cell>
        </row>
        <row r="55">
          <cell r="A55" t="str">
            <v>(2026-2027-1)-GSG538-01</v>
          </cell>
          <cell r="B55" t="str">
            <v>工商2401;工商2402</v>
          </cell>
          <cell r="C55" t="str">
            <v>0</v>
          </cell>
          <cell r="D55" t="str">
            <v>否</v>
          </cell>
          <cell r="E55" t="str">
            <v>张晓鹏</v>
          </cell>
        </row>
        <row r="56">
          <cell r="A56" t="str">
            <v>(2026-2027-1)-GSG515-01</v>
          </cell>
          <cell r="B56" t="str">
            <v>国商2401</v>
          </cell>
          <cell r="C56" t="str">
            <v>0</v>
          </cell>
          <cell r="D56" t="str">
            <v>否</v>
          </cell>
          <cell r="E56" t="str">
            <v>张晓鹏</v>
          </cell>
        </row>
        <row r="57">
          <cell r="A57" t="str">
            <v>(2026-2027-1)-GSG111-01</v>
          </cell>
          <cell r="B57" t="str">
            <v>工商2501</v>
          </cell>
          <cell r="C57" t="str">
            <v>0</v>
          </cell>
          <cell r="D57" t="str">
            <v>否</v>
          </cell>
          <cell r="E57" t="str">
            <v>古家军</v>
          </cell>
        </row>
        <row r="58">
          <cell r="A58" t="str">
            <v>(2026-2027-1)-GSG111-02</v>
          </cell>
          <cell r="B58" t="str">
            <v>工商2503</v>
          </cell>
          <cell r="C58" t="str">
            <v>0</v>
          </cell>
          <cell r="D58" t="str">
            <v>否</v>
          </cell>
          <cell r="E58" t="str">
            <v>曲亮</v>
          </cell>
        </row>
        <row r="59">
          <cell r="A59" t="str">
            <v>(2026-2027-1)-GSG111-03</v>
          </cell>
          <cell r="B59" t="str">
            <v>工商(拔尖)2501</v>
          </cell>
          <cell r="C59" t="str">
            <v>0</v>
          </cell>
          <cell r="D59" t="str">
            <v>否</v>
          </cell>
          <cell r="E59" t="str">
            <v>李元祯</v>
          </cell>
        </row>
        <row r="60">
          <cell r="A60" t="str">
            <v>(2026-2027-1)-GSG111-04</v>
          </cell>
          <cell r="B60" t="str">
            <v>工商2502</v>
          </cell>
          <cell r="C60" t="str">
            <v>0</v>
          </cell>
          <cell r="D60" t="str">
            <v>否</v>
          </cell>
          <cell r="E60" t="str">
            <v>李元祯</v>
          </cell>
        </row>
        <row r="61">
          <cell r="A61" t="str">
            <v>创新研讨课(2026-2027-1)-GENICE083-1</v>
          </cell>
          <cell r="B61" t="str">
            <v>无专业</v>
          </cell>
          <cell r="C61" t="str">
            <v>0</v>
          </cell>
          <cell r="D61" t="str">
            <v>否</v>
          </cell>
          <cell r="E61" t="str">
            <v>邱毅,曲亮</v>
          </cell>
        </row>
        <row r="62">
          <cell r="A62" t="str">
            <v>创新研讨课(2026-2027-1)-GENICE129-01</v>
          </cell>
          <cell r="B62" t="str">
            <v>无专业</v>
          </cell>
          <cell r="C62" t="str">
            <v>0</v>
          </cell>
          <cell r="D62" t="str">
            <v>否</v>
          </cell>
          <cell r="E62" t="str">
            <v>郑兵</v>
          </cell>
        </row>
        <row r="63">
          <cell r="A63" t="str">
            <v>(2026-2027-1)-GENICE122-01</v>
          </cell>
          <cell r="B63" t="str">
            <v>无专业</v>
          </cell>
          <cell r="C63" t="str">
            <v>0</v>
          </cell>
          <cell r="D63" t="str">
            <v>否</v>
          </cell>
          <cell r="E63" t="str">
            <v>余琛</v>
          </cell>
        </row>
        <row r="64">
          <cell r="A64" t="str">
            <v>(2026-2027-1)-GENICE122-02</v>
          </cell>
          <cell r="B64" t="str">
            <v>无专业</v>
          </cell>
          <cell r="C64" t="str">
            <v>0</v>
          </cell>
          <cell r="D64" t="str">
            <v>否</v>
          </cell>
          <cell r="E64" t="str">
            <v>余琛</v>
          </cell>
        </row>
        <row r="65">
          <cell r="A65" t="str">
            <v>(2026-2027-1)-GENICE018-02</v>
          </cell>
          <cell r="B65" t="str">
            <v>无专业</v>
          </cell>
          <cell r="C65" t="str">
            <v>0</v>
          </cell>
          <cell r="D65" t="str">
            <v>否</v>
          </cell>
          <cell r="E65" t="str">
            <v>余琛</v>
          </cell>
        </row>
        <row r="66">
          <cell r="A66" t="str">
            <v>教工路(2026-2027-1)-GENICE018-1</v>
          </cell>
          <cell r="B66" t="str">
            <v>无专业</v>
          </cell>
          <cell r="C66" t="str">
            <v>0</v>
          </cell>
          <cell r="D66" t="str">
            <v>否</v>
          </cell>
          <cell r="E66" t="str">
            <v>余琛</v>
          </cell>
        </row>
        <row r="67">
          <cell r="A67" t="str">
            <v>教工路创新研讨课(2026-2027-1)-GENICE093-1</v>
          </cell>
          <cell r="B67" t="str">
            <v>无专业</v>
          </cell>
          <cell r="C67" t="str">
            <v>0</v>
          </cell>
          <cell r="D67" t="str">
            <v>否</v>
          </cell>
          <cell r="E67" t="str">
            <v>林莉</v>
          </cell>
        </row>
        <row r="68">
          <cell r="A68" t="str">
            <v>(2026-2027-1)-GSG307-01</v>
          </cell>
          <cell r="B68" t="str">
            <v>人力2401;人力2403</v>
          </cell>
          <cell r="C68" t="str">
            <v>0</v>
          </cell>
          <cell r="D68" t="str">
            <v>否</v>
          </cell>
          <cell r="E68" t="str">
            <v>谢江佩</v>
          </cell>
        </row>
        <row r="69">
          <cell r="A69" t="str">
            <v>(2026-2027-1)-GSG307-02</v>
          </cell>
          <cell r="B69" t="str">
            <v>人力2402</v>
          </cell>
          <cell r="C69" t="str">
            <v>0</v>
          </cell>
          <cell r="D69" t="str">
            <v>否</v>
          </cell>
          <cell r="E69" t="str">
            <v>谢江佩</v>
          </cell>
        </row>
        <row r="70">
          <cell r="A70" t="str">
            <v>(2026-2027-1)-GSG105-01</v>
          </cell>
          <cell r="B70" t="str">
            <v>工商2401</v>
          </cell>
          <cell r="C70" t="str">
            <v>0</v>
          </cell>
          <cell r="D70" t="str">
            <v>否</v>
          </cell>
          <cell r="E70" t="str">
            <v>向荣</v>
          </cell>
        </row>
        <row r="71">
          <cell r="A71" t="str">
            <v>(2026-2027-1)-GSG105-02</v>
          </cell>
          <cell r="B71" t="str">
            <v>工商2402</v>
          </cell>
          <cell r="C71" t="str">
            <v>0</v>
          </cell>
          <cell r="D71" t="str">
            <v>否</v>
          </cell>
          <cell r="E71" t="str">
            <v>向荣</v>
          </cell>
        </row>
        <row r="72">
          <cell r="A72" t="str">
            <v>(2026-2027-1)-GSG105-03</v>
          </cell>
          <cell r="B72" t="str">
            <v>人力2401;人力2403</v>
          </cell>
          <cell r="C72" t="str">
            <v>0</v>
          </cell>
          <cell r="D72" t="str">
            <v>否</v>
          </cell>
          <cell r="E72" t="str">
            <v>向荣</v>
          </cell>
        </row>
        <row r="73">
          <cell r="A73" t="str">
            <v>(2026-2027-1)-GSG105-04</v>
          </cell>
          <cell r="B73" t="str">
            <v>人力2402</v>
          </cell>
          <cell r="C73" t="str">
            <v>0</v>
          </cell>
          <cell r="D73" t="str">
            <v>否</v>
          </cell>
          <cell r="E73" t="str">
            <v>江辛</v>
          </cell>
        </row>
        <row r="74">
          <cell r="A74" t="str">
            <v>(2026-2027-1)-GSG105-05</v>
          </cell>
          <cell r="B74" t="str">
            <v>营销2401</v>
          </cell>
          <cell r="C74" t="str">
            <v>0</v>
          </cell>
          <cell r="D74" t="str">
            <v>否</v>
          </cell>
          <cell r="E74" t="str">
            <v>江辛</v>
          </cell>
        </row>
        <row r="75">
          <cell r="A75" t="str">
            <v>(2026-2027-1)-GSG532-01</v>
          </cell>
          <cell r="B75" t="str">
            <v>国商2401</v>
          </cell>
          <cell r="C75" t="str">
            <v>0</v>
          </cell>
          <cell r="D75" t="str">
            <v>否</v>
          </cell>
          <cell r="E75" t="str">
            <v>鲁其辉</v>
          </cell>
        </row>
        <row r="76">
          <cell r="A76" t="str">
            <v>(2026-2027-1)-GSG150-01</v>
          </cell>
          <cell r="B76" t="str">
            <v>工商(拔尖)2401;工商2401</v>
          </cell>
          <cell r="C76" t="str">
            <v>0</v>
          </cell>
          <cell r="D76" t="str">
            <v>否</v>
          </cell>
          <cell r="E76" t="str">
            <v>杨雪萍</v>
          </cell>
        </row>
        <row r="77">
          <cell r="A77" t="str">
            <v>(2026-2027-1)-GSG150-02</v>
          </cell>
          <cell r="B77" t="str">
            <v>工商2402</v>
          </cell>
          <cell r="C77" t="str">
            <v>0</v>
          </cell>
          <cell r="D77" t="str">
            <v>否</v>
          </cell>
          <cell r="E77" t="str">
            <v>杨雪萍</v>
          </cell>
        </row>
        <row r="78">
          <cell r="A78" t="str">
            <v>(2026-2027-1)-GSG150-03</v>
          </cell>
          <cell r="B78" t="str">
            <v>人力2301;人力2302;人力2303</v>
          </cell>
          <cell r="C78" t="str">
            <v>0</v>
          </cell>
          <cell r="D78" t="str">
            <v>否</v>
          </cell>
          <cell r="E78" t="str">
            <v>杨雪萍</v>
          </cell>
        </row>
        <row r="79">
          <cell r="A79" t="str">
            <v>(2026-2027-1)-GENEML004-2</v>
          </cell>
          <cell r="B79" t="str">
            <v>无专业</v>
          </cell>
          <cell r="C79" t="str">
            <v>0</v>
          </cell>
          <cell r="D79" t="str">
            <v>否</v>
          </cell>
          <cell r="E79" t="str">
            <v>冯炜</v>
          </cell>
        </row>
        <row r="80">
          <cell r="A80" t="str">
            <v>(2026-2027-1)-GENEML004-04</v>
          </cell>
          <cell r="B80" t="str">
            <v>无专业</v>
          </cell>
          <cell r="C80" t="str">
            <v>0</v>
          </cell>
          <cell r="D80" t="str">
            <v>否</v>
          </cell>
          <cell r="E80" t="str">
            <v>冯炜</v>
          </cell>
        </row>
        <row r="81">
          <cell r="A81" t="str">
            <v>(2026-2027-1)-GENEML004-03</v>
          </cell>
          <cell r="B81" t="str">
            <v>无专业</v>
          </cell>
          <cell r="C81" t="str">
            <v>0</v>
          </cell>
          <cell r="D81" t="str">
            <v>否</v>
          </cell>
          <cell r="E81" t="str">
            <v>冯炜</v>
          </cell>
        </row>
        <row r="82">
          <cell r="A82" t="str">
            <v>(2026-2027-1)-GENEML004-1</v>
          </cell>
          <cell r="B82" t="str">
            <v>无专业</v>
          </cell>
          <cell r="C82" t="str">
            <v>0</v>
          </cell>
          <cell r="D82" t="str">
            <v>否</v>
          </cell>
          <cell r="E82" t="str">
            <v>冯炜</v>
          </cell>
        </row>
        <row r="83">
          <cell r="A83" t="str">
            <v>(2026-2027-1)-GSG207-01</v>
          </cell>
          <cell r="B83" t="str">
            <v>AI营销2401;营销2401</v>
          </cell>
          <cell r="C83" t="str">
            <v>0</v>
          </cell>
          <cell r="D83" t="str">
            <v>否</v>
          </cell>
          <cell r="E83" t="str">
            <v>冯炜</v>
          </cell>
        </row>
        <row r="84">
          <cell r="A84" t="str">
            <v>(2026-2027-1)-GSG530-01</v>
          </cell>
          <cell r="B84" t="str">
            <v>国商2401</v>
          </cell>
          <cell r="C84" t="str">
            <v>0</v>
          </cell>
          <cell r="D84" t="str">
            <v>否</v>
          </cell>
          <cell r="E84" t="str">
            <v>车珍</v>
          </cell>
        </row>
        <row r="85">
          <cell r="A85" t="str">
            <v>(2026-2027-1)-GSG511-01</v>
          </cell>
          <cell r="B85" t="str">
            <v>国商25Q1</v>
          </cell>
          <cell r="C85" t="str">
            <v>0</v>
          </cell>
          <cell r="D85" t="str">
            <v>否</v>
          </cell>
          <cell r="E85" t="str">
            <v>江婷婷</v>
          </cell>
        </row>
        <row r="86">
          <cell r="A86" t="str">
            <v>(2026-2027-1)-GSG511-02</v>
          </cell>
          <cell r="B86" t="str">
            <v>国商2501</v>
          </cell>
          <cell r="C86" t="str">
            <v>0</v>
          </cell>
          <cell r="D86" t="str">
            <v>否</v>
          </cell>
          <cell r="E86" t="str">
            <v>江婷婷,车珍</v>
          </cell>
        </row>
        <row r="87">
          <cell r="A87" t="str">
            <v>(2026-2027-1)-GSG524-01</v>
          </cell>
          <cell r="B87" t="str">
            <v>国商2401</v>
          </cell>
          <cell r="C87" t="str">
            <v>0</v>
          </cell>
          <cell r="D87" t="str">
            <v>否</v>
          </cell>
          <cell r="E87" t="str">
            <v>张月月</v>
          </cell>
        </row>
        <row r="88">
          <cell r="A88" t="str">
            <v>(2026-2027-1)-GSG529-01</v>
          </cell>
          <cell r="B88" t="str">
            <v>国商23Q1</v>
          </cell>
          <cell r="C88" t="str">
            <v>0</v>
          </cell>
          <cell r="D88" t="str">
            <v>否</v>
          </cell>
          <cell r="E88" t="str">
            <v>江婷婷</v>
          </cell>
        </row>
        <row r="89">
          <cell r="A89" t="str">
            <v>(2026-2027-1)-GSG514-01</v>
          </cell>
          <cell r="B89" t="str">
            <v>国商2401</v>
          </cell>
          <cell r="C89" t="str">
            <v>0</v>
          </cell>
          <cell r="D89" t="str">
            <v>否</v>
          </cell>
          <cell r="E89" t="str">
            <v>谢宏</v>
          </cell>
        </row>
        <row r="90">
          <cell r="A90" t="str">
            <v>(2026-2027-1)-GSG521-02</v>
          </cell>
          <cell r="B90" t="str">
            <v>国商2401</v>
          </cell>
          <cell r="C90" t="str">
            <v>0</v>
          </cell>
          <cell r="D90" t="str">
            <v>否</v>
          </cell>
          <cell r="E90" t="str">
            <v>林莉</v>
          </cell>
        </row>
        <row r="91">
          <cell r="A91" t="str">
            <v>(2026-2027-1)-GSG521-01</v>
          </cell>
          <cell r="B91" t="str">
            <v>国商24Q1</v>
          </cell>
          <cell r="C91" t="str">
            <v>0</v>
          </cell>
          <cell r="D91" t="str">
            <v>否</v>
          </cell>
          <cell r="E91" t="str">
            <v>林莉</v>
          </cell>
        </row>
        <row r="92">
          <cell r="A92" t="str">
            <v>创新研讨课(2026-2027-1)-GENICE050-1</v>
          </cell>
          <cell r="B92" t="str">
            <v>无专业</v>
          </cell>
          <cell r="C92" t="str">
            <v>0</v>
          </cell>
          <cell r="D92" t="str">
            <v>否</v>
          </cell>
          <cell r="E92" t="str">
            <v>易开刚</v>
          </cell>
        </row>
        <row r="93">
          <cell r="A93" t="str">
            <v>(2026-2027-1)-GSG119-02</v>
          </cell>
          <cell r="B93" t="str">
            <v>工商2401</v>
          </cell>
          <cell r="C93" t="str">
            <v>0</v>
          </cell>
          <cell r="D93" t="str">
            <v>否</v>
          </cell>
          <cell r="E93" t="str">
            <v>刘璇</v>
          </cell>
        </row>
        <row r="94">
          <cell r="A94" t="str">
            <v>(2026-2027-1)-GSG119-03</v>
          </cell>
          <cell r="B94" t="str">
            <v>工商2402</v>
          </cell>
          <cell r="C94" t="str">
            <v>0</v>
          </cell>
          <cell r="D94" t="str">
            <v>否</v>
          </cell>
          <cell r="E94" t="str">
            <v>刘璇</v>
          </cell>
        </row>
        <row r="95">
          <cell r="A95" t="str">
            <v>(2026-2027-1)-GSG119-01</v>
          </cell>
          <cell r="B95" t="str">
            <v>国商24Q1</v>
          </cell>
          <cell r="C95" t="str">
            <v>0</v>
          </cell>
          <cell r="D95" t="str">
            <v>否</v>
          </cell>
          <cell r="E95" t="str">
            <v>姚力</v>
          </cell>
        </row>
        <row r="96">
          <cell r="A96" t="str">
            <v>(2026-2027-1)-GSG155-01</v>
          </cell>
          <cell r="B96" t="str">
            <v>工商(拔尖)2501</v>
          </cell>
          <cell r="C96" t="str">
            <v>0</v>
          </cell>
          <cell r="D96" t="str">
            <v>否</v>
          </cell>
          <cell r="E96" t="str">
            <v>蒋樟生</v>
          </cell>
        </row>
        <row r="97">
          <cell r="A97" t="str">
            <v>(2026-2027-1)-GSG260-01</v>
          </cell>
          <cell r="B97" t="str">
            <v>营销2401</v>
          </cell>
          <cell r="C97" t="str">
            <v>0</v>
          </cell>
          <cell r="D97" t="str">
            <v>否</v>
          </cell>
          <cell r="E97" t="str">
            <v>马来坤</v>
          </cell>
        </row>
        <row r="98">
          <cell r="A98" t="str">
            <v>(2026-2027-1)-GSG260-02</v>
          </cell>
          <cell r="B98" t="str">
            <v>AI营销2401</v>
          </cell>
          <cell r="C98" t="str">
            <v>0</v>
          </cell>
          <cell r="D98" t="str">
            <v>否</v>
          </cell>
          <cell r="E98" t="str">
            <v>马来坤</v>
          </cell>
        </row>
        <row r="99">
          <cell r="A99" t="str">
            <v>(2026-2027-1)-GSG221-03</v>
          </cell>
          <cell r="B99" t="str">
            <v>人力2301;人力2302;人力2303</v>
          </cell>
          <cell r="C99" t="str">
            <v>0</v>
          </cell>
          <cell r="D99" t="str">
            <v>否</v>
          </cell>
          <cell r="E99" t="str">
            <v>王丹萍</v>
          </cell>
        </row>
        <row r="100">
          <cell r="A100" t="str">
            <v>(2026-2027-1)-GSG221-01</v>
          </cell>
          <cell r="B100" t="str">
            <v>AI营销2401</v>
          </cell>
          <cell r="C100" t="str">
            <v>0</v>
          </cell>
          <cell r="D100" t="str">
            <v>否</v>
          </cell>
          <cell r="E100" t="str">
            <v>王雅娟</v>
          </cell>
        </row>
        <row r="101">
          <cell r="A101" t="str">
            <v>(2026-2027-1)-GSG221-02</v>
          </cell>
          <cell r="B101" t="str">
            <v>营销2401</v>
          </cell>
          <cell r="C101" t="str">
            <v>0</v>
          </cell>
          <cell r="D101" t="str">
            <v>否</v>
          </cell>
          <cell r="E101" t="str">
            <v>王雅娟</v>
          </cell>
        </row>
        <row r="102">
          <cell r="A102" t="str">
            <v>(2026-2027-1)-GSG116-01</v>
          </cell>
          <cell r="B102" t="str">
            <v>工商2401;工商2402</v>
          </cell>
          <cell r="C102" t="str">
            <v>0</v>
          </cell>
          <cell r="D102" t="str">
            <v>否</v>
          </cell>
          <cell r="E102" t="str">
            <v>吴波</v>
          </cell>
        </row>
        <row r="103">
          <cell r="A103" t="str">
            <v>(2026-2027-1)-GSG281-03</v>
          </cell>
          <cell r="B103" t="str">
            <v>视传2401</v>
          </cell>
          <cell r="C103" t="str">
            <v>0</v>
          </cell>
          <cell r="D103" t="str">
            <v>否</v>
          </cell>
          <cell r="E103" t="str">
            <v>张志坤</v>
          </cell>
        </row>
        <row r="104">
          <cell r="A104" t="str">
            <v>(2026-2027-1)-GSG281-02</v>
          </cell>
          <cell r="B104" t="str">
            <v>食工2401;食工2402;食工2403</v>
          </cell>
          <cell r="C104" t="str">
            <v>0</v>
          </cell>
          <cell r="D104" t="str">
            <v>否</v>
          </cell>
          <cell r="E104" t="str">
            <v>张志坤</v>
          </cell>
        </row>
        <row r="105">
          <cell r="A105" t="str">
            <v>(2026-2027-1)-GSG201-01</v>
          </cell>
          <cell r="B105" t="str">
            <v>物流2401;物流创新2401</v>
          </cell>
          <cell r="C105" t="str">
            <v>0</v>
          </cell>
          <cell r="D105" t="str">
            <v>否</v>
          </cell>
          <cell r="E105" t="str">
            <v>李琪</v>
          </cell>
        </row>
        <row r="106">
          <cell r="A106" t="str">
            <v>(2026-2027-1)-GSG201-02</v>
          </cell>
          <cell r="B106" t="str">
            <v>信息2501;数创2501</v>
          </cell>
          <cell r="C106" t="str">
            <v>0</v>
          </cell>
          <cell r="D106" t="str">
            <v>否</v>
          </cell>
          <cell r="E106" t="str">
            <v>李琪</v>
          </cell>
        </row>
        <row r="107">
          <cell r="A107" t="str">
            <v>(2026-2027-1)-GSG281-01</v>
          </cell>
          <cell r="B107" t="str">
            <v>视传2402;视传2403</v>
          </cell>
          <cell r="C107" t="str">
            <v>0</v>
          </cell>
          <cell r="D107" t="str">
            <v>否</v>
          </cell>
          <cell r="E107" t="str">
            <v>袁安府</v>
          </cell>
        </row>
        <row r="108">
          <cell r="A108" t="str">
            <v>(2026-2027-1)-GSG204-01</v>
          </cell>
          <cell r="B108" t="str">
            <v>营销2501</v>
          </cell>
          <cell r="C108" t="str">
            <v>0</v>
          </cell>
          <cell r="D108" t="str">
            <v>否</v>
          </cell>
          <cell r="E108" t="str">
            <v>李颖灏,潘文安</v>
          </cell>
        </row>
        <row r="109">
          <cell r="A109" t="str">
            <v>(2026-2027-1)-GSG204-02</v>
          </cell>
          <cell r="B109" t="str">
            <v>AI营销2501</v>
          </cell>
          <cell r="C109" t="str">
            <v>0</v>
          </cell>
          <cell r="D109" t="str">
            <v>否</v>
          </cell>
          <cell r="E109" t="str">
            <v>郑兵</v>
          </cell>
        </row>
        <row r="110">
          <cell r="A110" t="str">
            <v>(2026-2027-1)-GSG205-01</v>
          </cell>
          <cell r="B110" t="str">
            <v>国商24Q1</v>
          </cell>
          <cell r="C110" t="str">
            <v>0</v>
          </cell>
          <cell r="D110" t="str">
            <v>否</v>
          </cell>
          <cell r="E110" t="str">
            <v>曹丹</v>
          </cell>
        </row>
        <row r="111">
          <cell r="A111" t="str">
            <v>(2026-2027-1)-GENEML033-1</v>
          </cell>
          <cell r="B111" t="str">
            <v>无专业</v>
          </cell>
          <cell r="C111" t="str">
            <v>0</v>
          </cell>
          <cell r="D111" t="str">
            <v>否</v>
          </cell>
          <cell r="E111" t="str">
            <v>肖迪</v>
          </cell>
        </row>
        <row r="112">
          <cell r="A112" t="str">
            <v>(2026-2027-1)-GSG212-02</v>
          </cell>
          <cell r="B112" t="str">
            <v>工商2402</v>
          </cell>
          <cell r="C112" t="str">
            <v>0</v>
          </cell>
          <cell r="D112" t="str">
            <v>否</v>
          </cell>
          <cell r="E112" t="str">
            <v>朱良杰</v>
          </cell>
        </row>
        <row r="113">
          <cell r="A113" t="str">
            <v>(2026-2027-1)-GSG212-01</v>
          </cell>
          <cell r="B113" t="str">
            <v>AI营销2501;工商2401</v>
          </cell>
          <cell r="C113" t="str">
            <v>0</v>
          </cell>
          <cell r="D113" t="str">
            <v>否</v>
          </cell>
          <cell r="E113" t="str">
            <v>郭晓宇</v>
          </cell>
        </row>
        <row r="114">
          <cell r="A114" t="str">
            <v>(2026-2027-1)-GSG153-01</v>
          </cell>
          <cell r="B114" t="str">
            <v>工商(拔尖)2501</v>
          </cell>
          <cell r="C114" t="str">
            <v>0</v>
          </cell>
          <cell r="D114" t="str">
            <v>否</v>
          </cell>
          <cell r="E114" t="str">
            <v>王节祥</v>
          </cell>
        </row>
        <row r="115">
          <cell r="A115" t="str">
            <v>(2026-2027-1)-GSG154-01</v>
          </cell>
          <cell r="B115" t="str">
            <v>工商(拔尖)2501</v>
          </cell>
          <cell r="C115" t="str">
            <v>0</v>
          </cell>
          <cell r="D115" t="str">
            <v>否</v>
          </cell>
          <cell r="E115" t="str">
            <v>岑杰</v>
          </cell>
        </row>
        <row r="116">
          <cell r="A116" t="str">
            <v>(2026-2027-1)-GSG257-01</v>
          </cell>
          <cell r="B116" t="str">
            <v>AI营销2501;营销2501</v>
          </cell>
          <cell r="C116" t="str">
            <v>0</v>
          </cell>
          <cell r="D116" t="str">
            <v>否</v>
          </cell>
          <cell r="E116" t="str">
            <v>王雅娟</v>
          </cell>
        </row>
        <row r="117">
          <cell r="A117" t="str">
            <v>创新研讨课(2026-2027-1)-GENICE115-01</v>
          </cell>
          <cell r="B117" t="str">
            <v>无专业</v>
          </cell>
          <cell r="C117" t="str">
            <v>0</v>
          </cell>
          <cell r="D117" t="str">
            <v>否</v>
          </cell>
          <cell r="E117" t="str">
            <v>王晓蓬</v>
          </cell>
        </row>
        <row r="118">
          <cell r="A118" t="str">
            <v>(2026-2027-1)-GSG218-02</v>
          </cell>
          <cell r="B118" t="str">
            <v>AI营销2501</v>
          </cell>
          <cell r="C118" t="str">
            <v>0</v>
          </cell>
          <cell r="D118" t="str">
            <v>否</v>
          </cell>
          <cell r="E118" t="str">
            <v>楼天阳</v>
          </cell>
        </row>
        <row r="119">
          <cell r="A119" t="str">
            <v>(2026-2027-1)-GSG218-01</v>
          </cell>
          <cell r="B119" t="str">
            <v>营销2501</v>
          </cell>
          <cell r="C119" t="str">
            <v>0</v>
          </cell>
          <cell r="D119" t="str">
            <v>否</v>
          </cell>
          <cell r="E119" t="str">
            <v>王孝盼</v>
          </cell>
        </row>
        <row r="120">
          <cell r="A120" t="str">
            <v>(2026-2027-1)-GSG550-01</v>
          </cell>
          <cell r="B120" t="str">
            <v>国商2401</v>
          </cell>
          <cell r="C120" t="str">
            <v>0</v>
          </cell>
          <cell r="D120" t="str">
            <v>否</v>
          </cell>
          <cell r="E120" t="str">
            <v>达芳</v>
          </cell>
        </row>
        <row r="121">
          <cell r="A121" t="str">
            <v>游学课(2026-2027-1)-GENICE125-01</v>
          </cell>
          <cell r="B121" t="str">
            <v>无专业</v>
          </cell>
          <cell r="C121" t="str">
            <v>0</v>
          </cell>
          <cell r="D121" t="str">
            <v>否</v>
          </cell>
          <cell r="E121" t="str">
            <v>吴波,陈寿灿</v>
          </cell>
        </row>
        <row r="122">
          <cell r="A122" t="str">
            <v>教工路(2026-2027-1)-GENEML006-1</v>
          </cell>
          <cell r="B122" t="str">
            <v>无专业</v>
          </cell>
          <cell r="C122" t="str">
            <v>0</v>
          </cell>
          <cell r="D122" t="str">
            <v>否</v>
          </cell>
          <cell r="E122" t="str">
            <v>陈平</v>
          </cell>
        </row>
        <row r="123">
          <cell r="A123" t="str">
            <v>教工路(2026-2027-1)-GENEML006-2</v>
          </cell>
          <cell r="B123" t="str">
            <v>无专业</v>
          </cell>
          <cell r="C123" t="str">
            <v>0</v>
          </cell>
          <cell r="D123" t="str">
            <v>否</v>
          </cell>
          <cell r="E123" t="str">
            <v>陈平</v>
          </cell>
        </row>
        <row r="124">
          <cell r="A124" t="str">
            <v>(2026-2027-1)-GSG202-02</v>
          </cell>
          <cell r="B124" t="str">
            <v>营销2501</v>
          </cell>
          <cell r="C124" t="str">
            <v>0</v>
          </cell>
          <cell r="D124" t="str">
            <v>否</v>
          </cell>
          <cell r="E124" t="str">
            <v>宋金柱</v>
          </cell>
        </row>
        <row r="125">
          <cell r="A125" t="str">
            <v>(2026-2027-1)-GSG202-01</v>
          </cell>
          <cell r="B125" t="str">
            <v>AI营销2501</v>
          </cell>
          <cell r="C125" t="str">
            <v>0</v>
          </cell>
          <cell r="D125" t="str">
            <v>否</v>
          </cell>
          <cell r="E125" t="str">
            <v>宋金柱</v>
          </cell>
        </row>
        <row r="126">
          <cell r="A126" t="str">
            <v>(2026-2027-1)-GSG202-03</v>
          </cell>
          <cell r="B126" t="str">
            <v>工商2501</v>
          </cell>
          <cell r="C126" t="str">
            <v>0</v>
          </cell>
          <cell r="D126" t="str">
            <v>否</v>
          </cell>
          <cell r="E126" t="str">
            <v>张二伟</v>
          </cell>
        </row>
        <row r="127">
          <cell r="A127" t="str">
            <v>(2026-2027-1)-GSG202-05</v>
          </cell>
          <cell r="B127" t="str">
            <v>工商2503</v>
          </cell>
          <cell r="C127" t="str">
            <v>0</v>
          </cell>
          <cell r="D127" t="str">
            <v>否</v>
          </cell>
          <cell r="E127" t="str">
            <v>张二伟</v>
          </cell>
        </row>
        <row r="128">
          <cell r="A128" t="str">
            <v>(2026-2027-1)-GSG202-04</v>
          </cell>
          <cell r="B128" t="str">
            <v>工商2502</v>
          </cell>
          <cell r="C128" t="str">
            <v>0</v>
          </cell>
          <cell r="D128" t="str">
            <v>否</v>
          </cell>
          <cell r="E128" t="str">
            <v>张二伟</v>
          </cell>
        </row>
        <row r="129">
          <cell r="A129" t="str">
            <v>(2026-2027-1)-GSG285-01</v>
          </cell>
          <cell r="B129" t="str">
            <v>AI营销2501</v>
          </cell>
          <cell r="C129" t="str">
            <v>0</v>
          </cell>
          <cell r="D129" t="str">
            <v>否</v>
          </cell>
          <cell r="E129" t="str">
            <v>朱良杰,姚思雅</v>
          </cell>
        </row>
        <row r="130">
          <cell r="A130" t="str">
            <v>(2026-2027-1)-GENEML073-01</v>
          </cell>
          <cell r="B130" t="str">
            <v>无专业</v>
          </cell>
          <cell r="C130" t="str">
            <v>0</v>
          </cell>
          <cell r="D130" t="str">
            <v>否</v>
          </cell>
          <cell r="E130" t="str">
            <v>郑兵</v>
          </cell>
        </row>
        <row r="131">
          <cell r="A131" t="str">
            <v>(2026-2027-1)-GENWCE018-1</v>
          </cell>
          <cell r="B131" t="str">
            <v>无专业</v>
          </cell>
          <cell r="C131" t="str">
            <v>0</v>
          </cell>
          <cell r="D131" t="str">
            <v>否</v>
          </cell>
          <cell r="E131" t="str">
            <v>邱毅</v>
          </cell>
        </row>
        <row r="132">
          <cell r="A132" t="str">
            <v>(2026-2027-1)-GSG309-05</v>
          </cell>
          <cell r="B132" t="str">
            <v>人力2402</v>
          </cell>
          <cell r="C132" t="str">
            <v>0</v>
          </cell>
          <cell r="D132" t="str">
            <v>否</v>
          </cell>
          <cell r="E132" t="str">
            <v>司维</v>
          </cell>
        </row>
        <row r="133">
          <cell r="A133" t="str">
            <v>(2026-2027-1)-GSG309-03</v>
          </cell>
          <cell r="B133" t="str">
            <v>人力2401</v>
          </cell>
          <cell r="C133" t="str">
            <v>0</v>
          </cell>
          <cell r="D133" t="str">
            <v>否</v>
          </cell>
          <cell r="E133" t="str">
            <v>张琼寒</v>
          </cell>
        </row>
        <row r="134">
          <cell r="A134" t="str">
            <v>(2026-2027-1)-GSG309-04</v>
          </cell>
          <cell r="B134" t="str">
            <v>工商2402</v>
          </cell>
          <cell r="C134" t="str">
            <v>0</v>
          </cell>
          <cell r="D134" t="str">
            <v>否</v>
          </cell>
          <cell r="E134" t="str">
            <v>张琼寒,司维</v>
          </cell>
        </row>
        <row r="135">
          <cell r="A135" t="str">
            <v>(2026-2027-1)-GSG309-01</v>
          </cell>
          <cell r="B135" t="str">
            <v>人力2403</v>
          </cell>
          <cell r="C135" t="str">
            <v>0</v>
          </cell>
          <cell r="D135" t="str">
            <v>否</v>
          </cell>
          <cell r="E135" t="str">
            <v>朱玥</v>
          </cell>
        </row>
        <row r="136">
          <cell r="A136" t="str">
            <v>(2026-2027-1)-GSG309-06</v>
          </cell>
          <cell r="B136" t="str">
            <v>工商2401</v>
          </cell>
          <cell r="C136" t="str">
            <v>0</v>
          </cell>
          <cell r="D136" t="str">
            <v>否</v>
          </cell>
          <cell r="E136" t="str">
            <v>温廼</v>
          </cell>
        </row>
        <row r="137">
          <cell r="A137" t="str">
            <v>(2026-2027-1)-GSG309-02</v>
          </cell>
          <cell r="B137" t="str">
            <v>国商2401</v>
          </cell>
          <cell r="C137" t="str">
            <v>0</v>
          </cell>
          <cell r="D137" t="str">
            <v>否</v>
          </cell>
          <cell r="E137" t="str">
            <v>王娱琦</v>
          </cell>
        </row>
        <row r="138">
          <cell r="A138" t="str">
            <v>(2026-2027-1)-GSG535-02</v>
          </cell>
          <cell r="B138" t="str">
            <v>国商2501;营销2401</v>
          </cell>
          <cell r="C138" t="str">
            <v>0</v>
          </cell>
          <cell r="D138" t="str">
            <v>否</v>
          </cell>
          <cell r="E138" t="str">
            <v>孙琦</v>
          </cell>
        </row>
        <row r="139">
          <cell r="A139" t="str">
            <v>(2026-2027-1)-GSG535-01</v>
          </cell>
          <cell r="B139" t="str">
            <v>人力2301;人力2302;人力2303;工商2301;工商2302;工商2303</v>
          </cell>
          <cell r="C139" t="str">
            <v>0</v>
          </cell>
          <cell r="D139" t="str">
            <v>否</v>
          </cell>
          <cell r="E139" t="str">
            <v>孙琦</v>
          </cell>
        </row>
        <row r="140">
          <cell r="A140" t="str">
            <v>(2026-2027-1)-GSG122-01</v>
          </cell>
          <cell r="B140" t="str">
            <v>工商2402</v>
          </cell>
          <cell r="C140" t="str">
            <v>0</v>
          </cell>
          <cell r="D140" t="str">
            <v>否</v>
          </cell>
          <cell r="E140" t="str">
            <v>岑杰</v>
          </cell>
        </row>
        <row r="141">
          <cell r="A141" t="str">
            <v>(2026-2027-1)-GSG122-02</v>
          </cell>
          <cell r="B141" t="str">
            <v>人力2402;人力2403</v>
          </cell>
          <cell r="C141" t="str">
            <v>0</v>
          </cell>
          <cell r="D141" t="str">
            <v>否</v>
          </cell>
          <cell r="E141" t="str">
            <v>岑杰</v>
          </cell>
        </row>
        <row r="142">
          <cell r="A142" t="str">
            <v>(2026-2027-1)-GSG122-03</v>
          </cell>
          <cell r="B142" t="str">
            <v>工商2401</v>
          </cell>
          <cell r="C142" t="str">
            <v>0</v>
          </cell>
          <cell r="D142" t="str">
            <v>否</v>
          </cell>
          <cell r="E142" t="str">
            <v>王真</v>
          </cell>
        </row>
        <row r="143">
          <cell r="A143" t="str">
            <v>(2026-2027-1)-GSG122-04</v>
          </cell>
          <cell r="B143" t="str">
            <v>人力2401</v>
          </cell>
          <cell r="C143" t="str">
            <v>0</v>
          </cell>
          <cell r="D143" t="str">
            <v>否</v>
          </cell>
          <cell r="E143" t="str">
            <v>王真</v>
          </cell>
        </row>
        <row r="144">
          <cell r="A144" t="str">
            <v>(2026-2027-1)-GENEML040-03</v>
          </cell>
          <cell r="B144" t="str">
            <v>无专业</v>
          </cell>
          <cell r="C144" t="str">
            <v>0</v>
          </cell>
          <cell r="D144" t="str">
            <v>否</v>
          </cell>
          <cell r="E144" t="str">
            <v>郝云宏</v>
          </cell>
        </row>
        <row r="145">
          <cell r="A145" t="str">
            <v>(2026-2027-1)-GSG100-23</v>
          </cell>
          <cell r="B145" t="str">
            <v>商务类2601</v>
          </cell>
          <cell r="C145" t="str">
            <v>0</v>
          </cell>
          <cell r="D145" t="str">
            <v>否</v>
          </cell>
          <cell r="E145" t="str">
            <v>丁沂昕</v>
          </cell>
        </row>
        <row r="146">
          <cell r="A146" t="str">
            <v>(2026-2027-1)-GSG100-24</v>
          </cell>
          <cell r="B146" t="str">
            <v>投资(资管)2401;普惠金融2401;普惠金融2403;金融2403</v>
          </cell>
          <cell r="C146" t="str">
            <v>0</v>
          </cell>
          <cell r="D146" t="str">
            <v>否</v>
          </cell>
          <cell r="E146" t="str">
            <v>丁沂昕</v>
          </cell>
        </row>
        <row r="147">
          <cell r="A147" t="str">
            <v>(2026-2027-1)-GSG100-11</v>
          </cell>
          <cell r="B147" t="str">
            <v>商务创新2601</v>
          </cell>
          <cell r="C147" t="str">
            <v>0</v>
          </cell>
          <cell r="D147" t="str">
            <v>否</v>
          </cell>
          <cell r="E147" t="str">
            <v>刘忠志</v>
          </cell>
        </row>
        <row r="148">
          <cell r="A148" t="str">
            <v>(2026-2027-1)-GSG100-10</v>
          </cell>
          <cell r="B148" t="str">
            <v>物流创新2601</v>
          </cell>
          <cell r="C148" t="str">
            <v>0</v>
          </cell>
          <cell r="D148" t="str">
            <v>否</v>
          </cell>
          <cell r="E148" t="str">
            <v>刘忠志</v>
          </cell>
        </row>
        <row r="149">
          <cell r="A149" t="str">
            <v>(2026-2027-1)-GSG100-14</v>
          </cell>
          <cell r="B149" t="str">
            <v>财会类2604</v>
          </cell>
          <cell r="C149" t="str">
            <v>0</v>
          </cell>
          <cell r="D149" t="str">
            <v>否</v>
          </cell>
          <cell r="E149" t="str">
            <v>叶燕华,殷西乐</v>
          </cell>
        </row>
        <row r="150">
          <cell r="A150" t="str">
            <v>(2026-2027-1)-GSG100-13</v>
          </cell>
          <cell r="B150" t="str">
            <v>财会类2605</v>
          </cell>
          <cell r="C150" t="str">
            <v>0</v>
          </cell>
          <cell r="D150" t="str">
            <v>否</v>
          </cell>
          <cell r="E150" t="str">
            <v>叶燕华,郝云宏</v>
          </cell>
        </row>
        <row r="151">
          <cell r="A151" t="str">
            <v>(2026-2027-1)-GSG100-15</v>
          </cell>
          <cell r="B151" t="str">
            <v>财会类2603</v>
          </cell>
          <cell r="C151" t="str">
            <v>0</v>
          </cell>
          <cell r="D151" t="str">
            <v>否</v>
          </cell>
          <cell r="E151" t="str">
            <v>吴丽霞</v>
          </cell>
        </row>
        <row r="152">
          <cell r="A152" t="str">
            <v>(2026-2027-1)-GSG100-16</v>
          </cell>
          <cell r="B152" t="str">
            <v>财会类2602</v>
          </cell>
          <cell r="C152" t="str">
            <v>0</v>
          </cell>
          <cell r="D152" t="str">
            <v>否</v>
          </cell>
          <cell r="E152" t="str">
            <v>吴丽霞</v>
          </cell>
        </row>
        <row r="153">
          <cell r="A153" t="str">
            <v>(2026-2027-1)-GSG100-18</v>
          </cell>
          <cell r="B153" t="str">
            <v>信息2601</v>
          </cell>
          <cell r="C153" t="str">
            <v>0</v>
          </cell>
          <cell r="D153" t="str">
            <v>否</v>
          </cell>
          <cell r="E153" t="str">
            <v>张树满</v>
          </cell>
        </row>
        <row r="154">
          <cell r="A154" t="str">
            <v>(2026-2027-1)-GSG100-19</v>
          </cell>
          <cell r="B154" t="str">
            <v>商务类2603</v>
          </cell>
          <cell r="C154" t="str">
            <v>0</v>
          </cell>
          <cell r="D154" t="str">
            <v>否</v>
          </cell>
          <cell r="E154" t="str">
            <v>张树满</v>
          </cell>
        </row>
        <row r="155">
          <cell r="A155" t="str">
            <v>(2026-2027-1)-GSG100-21</v>
          </cell>
          <cell r="B155" t="str">
            <v>国会2601</v>
          </cell>
          <cell r="C155" t="str">
            <v>0</v>
          </cell>
          <cell r="D155" t="str">
            <v>否</v>
          </cell>
          <cell r="E155" t="str">
            <v>李元祯</v>
          </cell>
        </row>
        <row r="156">
          <cell r="A156" t="str">
            <v>(2026-2027-1)-GSG100-05</v>
          </cell>
          <cell r="B156" t="str">
            <v>工商类2604</v>
          </cell>
          <cell r="C156" t="str">
            <v>0</v>
          </cell>
          <cell r="D156" t="str">
            <v>否</v>
          </cell>
          <cell r="E156" t="str">
            <v>梅琳</v>
          </cell>
        </row>
        <row r="157">
          <cell r="A157" t="str">
            <v>(2026-2027-1)-GSG100-07</v>
          </cell>
          <cell r="B157" t="str">
            <v>工商类2602</v>
          </cell>
          <cell r="C157" t="str">
            <v>0</v>
          </cell>
          <cell r="D157" t="str">
            <v>否</v>
          </cell>
          <cell r="E157" t="str">
            <v>王晓婷</v>
          </cell>
        </row>
        <row r="158">
          <cell r="A158" t="str">
            <v>(2026-2027-1)-GSG100-06</v>
          </cell>
          <cell r="B158" t="str">
            <v>工商类2603</v>
          </cell>
          <cell r="C158" t="str">
            <v>0</v>
          </cell>
          <cell r="D158" t="str">
            <v>否</v>
          </cell>
          <cell r="E158" t="str">
            <v>王晓婷</v>
          </cell>
        </row>
        <row r="159">
          <cell r="A159" t="str">
            <v>(2026-2027-1)-GSG100-01</v>
          </cell>
          <cell r="B159" t="str">
            <v>工商类2607</v>
          </cell>
          <cell r="C159" t="str">
            <v>0</v>
          </cell>
          <cell r="D159" t="str">
            <v>否</v>
          </cell>
          <cell r="E159" t="str">
            <v>缪沁男</v>
          </cell>
        </row>
        <row r="160">
          <cell r="A160" t="str">
            <v>(2026-2027-1)-GSG100-02</v>
          </cell>
          <cell r="B160" t="str">
            <v>工商类2606</v>
          </cell>
          <cell r="C160" t="str">
            <v>0</v>
          </cell>
          <cell r="D160" t="str">
            <v>否</v>
          </cell>
          <cell r="E160" t="str">
            <v>缪沁男</v>
          </cell>
        </row>
        <row r="161">
          <cell r="A161" t="str">
            <v>(2026-2027-1)-GSG100-08</v>
          </cell>
          <cell r="B161" t="str">
            <v>工商类2601</v>
          </cell>
          <cell r="C161" t="str">
            <v>0</v>
          </cell>
          <cell r="D161" t="str">
            <v>否</v>
          </cell>
          <cell r="E161" t="str">
            <v>肖瑶</v>
          </cell>
        </row>
        <row r="162">
          <cell r="A162" t="str">
            <v>(2026-2027-1)-GSG100-09</v>
          </cell>
          <cell r="B162" t="str">
            <v>工商(拔尖)2601</v>
          </cell>
          <cell r="C162" t="str">
            <v>0</v>
          </cell>
          <cell r="D162" t="str">
            <v>否</v>
          </cell>
          <cell r="E162" t="str">
            <v>肖瑶</v>
          </cell>
        </row>
        <row r="163">
          <cell r="A163" t="str">
            <v>(2026-2027-1)-GSG100-03</v>
          </cell>
          <cell r="B163" t="str">
            <v>工商(稻盛创新班)2601</v>
          </cell>
          <cell r="C163" t="str">
            <v>0</v>
          </cell>
          <cell r="D163" t="str">
            <v>否</v>
          </cell>
          <cell r="E163" t="str">
            <v>胡洪力</v>
          </cell>
        </row>
        <row r="164">
          <cell r="A164" t="str">
            <v>(2026-2027-1)-GSG100-04</v>
          </cell>
          <cell r="B164" t="str">
            <v>工商类2605</v>
          </cell>
          <cell r="C164" t="str">
            <v>0</v>
          </cell>
          <cell r="D164" t="str">
            <v>否</v>
          </cell>
          <cell r="E164" t="str">
            <v>胡洪力</v>
          </cell>
        </row>
        <row r="165">
          <cell r="A165" t="str">
            <v>(2026-2027-1)-GSG100-12</v>
          </cell>
          <cell r="B165" t="str">
            <v>数创2601</v>
          </cell>
          <cell r="C165" t="str">
            <v>0</v>
          </cell>
          <cell r="D165" t="str">
            <v>否</v>
          </cell>
          <cell r="E165" t="str">
            <v>蒋樟生</v>
          </cell>
        </row>
        <row r="166">
          <cell r="A166" t="str">
            <v>(2026-2027-1)-GSG100-25</v>
          </cell>
          <cell r="B166" t="str">
            <v>金融2401;金融2402</v>
          </cell>
          <cell r="C166" t="str">
            <v>0</v>
          </cell>
          <cell r="D166" t="str">
            <v>否</v>
          </cell>
          <cell r="E166" t="str">
            <v>陈盈</v>
          </cell>
        </row>
        <row r="167">
          <cell r="A167" t="str">
            <v>(2026-2027-1)-GSG100-22</v>
          </cell>
          <cell r="B167" t="str">
            <v>国会2602</v>
          </cell>
          <cell r="C167" t="str">
            <v>0</v>
          </cell>
          <cell r="D167" t="str">
            <v>否</v>
          </cell>
          <cell r="E167" t="str">
            <v>陈盈,邱毅</v>
          </cell>
        </row>
        <row r="168">
          <cell r="A168" t="str">
            <v>(2026-2027-1)-GSG100-17</v>
          </cell>
          <cell r="B168" t="str">
            <v>财会类2601</v>
          </cell>
          <cell r="C168" t="str">
            <v>0</v>
          </cell>
          <cell r="D168" t="str">
            <v>否</v>
          </cell>
          <cell r="E168" t="str">
            <v>齐羽</v>
          </cell>
        </row>
        <row r="169">
          <cell r="A169" t="str">
            <v>(2026-2027-1)-GSG100-20</v>
          </cell>
          <cell r="B169" t="str">
            <v>商务类2602</v>
          </cell>
          <cell r="C169" t="str">
            <v>0</v>
          </cell>
          <cell r="D169" t="str">
            <v>否</v>
          </cell>
          <cell r="E169" t="str">
            <v>齐羽</v>
          </cell>
        </row>
        <row r="170">
          <cell r="A170" t="str">
            <v>(2026-2027-1)-GSG308-02</v>
          </cell>
          <cell r="B170" t="str">
            <v>人力2502</v>
          </cell>
          <cell r="C170" t="str">
            <v>0</v>
          </cell>
          <cell r="D170" t="str">
            <v>否</v>
          </cell>
          <cell r="E170" t="str">
            <v>徐伟丹</v>
          </cell>
        </row>
        <row r="171">
          <cell r="A171" t="str">
            <v>(2026-2027-1)-GSG308-01</v>
          </cell>
          <cell r="B171" t="str">
            <v>人力2501</v>
          </cell>
          <cell r="C171" t="str">
            <v>0</v>
          </cell>
          <cell r="D171" t="str">
            <v>否</v>
          </cell>
          <cell r="E171" t="str">
            <v>王琼</v>
          </cell>
        </row>
        <row r="172">
          <cell r="A172" t="str">
            <v>(2026-2027-1)-GSG338-01</v>
          </cell>
          <cell r="B172" t="str">
            <v>工商(拔尖)2501</v>
          </cell>
          <cell r="C172" t="str">
            <v>0</v>
          </cell>
          <cell r="D172" t="str">
            <v>否</v>
          </cell>
          <cell r="E172" t="str">
            <v>俞荣建</v>
          </cell>
        </row>
        <row r="173">
          <cell r="A173" t="str">
            <v>(2026-2027-1)-GSG322-01</v>
          </cell>
          <cell r="B173" t="str">
            <v>国商2401;工商2401</v>
          </cell>
          <cell r="C173" t="str">
            <v>0</v>
          </cell>
          <cell r="D173" t="str">
            <v>否</v>
          </cell>
          <cell r="E173" t="str">
            <v>俞荣建</v>
          </cell>
        </row>
        <row r="174">
          <cell r="A174" t="str">
            <v>(2026-2027-1)-GSG322-02</v>
          </cell>
          <cell r="B174" t="str">
            <v>人力2401</v>
          </cell>
          <cell r="C174" t="str">
            <v>0</v>
          </cell>
          <cell r="D174" t="str">
            <v>否</v>
          </cell>
          <cell r="E174" t="str">
            <v>叶庆燕</v>
          </cell>
        </row>
        <row r="175">
          <cell r="A175" t="str">
            <v>(2026-2027-1)-GSG322-05</v>
          </cell>
          <cell r="B175" t="str">
            <v>人力2403;营销2501</v>
          </cell>
          <cell r="C175" t="str">
            <v>0</v>
          </cell>
          <cell r="D175" t="str">
            <v>否</v>
          </cell>
          <cell r="E175" t="str">
            <v>叶庆燕</v>
          </cell>
        </row>
        <row r="176">
          <cell r="A176" t="str">
            <v>(2026-2027-1)-GSG322-03</v>
          </cell>
          <cell r="B176" t="str">
            <v>人力2402</v>
          </cell>
          <cell r="C176" t="str">
            <v>0</v>
          </cell>
          <cell r="D176" t="str">
            <v>否</v>
          </cell>
          <cell r="E176" t="str">
            <v>孙家胜</v>
          </cell>
        </row>
        <row r="177">
          <cell r="A177" t="str">
            <v>(2026-2027-1)-GSG322-04</v>
          </cell>
          <cell r="B177" t="str">
            <v>AI营销2401;工商2402</v>
          </cell>
          <cell r="C177" t="str">
            <v>0</v>
          </cell>
          <cell r="D177" t="str">
            <v>否</v>
          </cell>
          <cell r="E177" t="str">
            <v>孙家胜</v>
          </cell>
        </row>
        <row r="178">
          <cell r="A178" t="str">
            <v>(2026-2027-1)-GSG103-01</v>
          </cell>
          <cell r="B178" t="str">
            <v>营销2401</v>
          </cell>
          <cell r="C178" t="str">
            <v>0</v>
          </cell>
          <cell r="D178" t="str">
            <v>否</v>
          </cell>
          <cell r="E178" t="str">
            <v>王铜安</v>
          </cell>
        </row>
        <row r="179">
          <cell r="A179" t="str">
            <v>(2026-2027-1)-GSG103-02</v>
          </cell>
          <cell r="B179" t="str">
            <v>AI营销2401</v>
          </cell>
          <cell r="C179" t="str">
            <v>0</v>
          </cell>
          <cell r="D179" t="str">
            <v>否</v>
          </cell>
          <cell r="E179" t="str">
            <v>王铜安</v>
          </cell>
        </row>
        <row r="180">
          <cell r="A180" t="str">
            <v>(2026-2027-1)-GSG157-01</v>
          </cell>
          <cell r="B180" t="str">
            <v>工商(拔尖)2401</v>
          </cell>
          <cell r="C180" t="str">
            <v>0</v>
          </cell>
          <cell r="D180" t="str">
            <v>否</v>
          </cell>
          <cell r="E180" t="str">
            <v>孙元</v>
          </cell>
        </row>
        <row r="181">
          <cell r="A181" t="str">
            <v>(2026-2027-1)-GSG018-01</v>
          </cell>
          <cell r="B181" t="str">
            <v>国商25Q1</v>
          </cell>
          <cell r="C181" t="str">
            <v>0</v>
          </cell>
          <cell r="D181" t="str">
            <v>否</v>
          </cell>
          <cell r="E181" t="str">
            <v>徐晶</v>
          </cell>
        </row>
        <row r="182">
          <cell r="A182" t="str">
            <v>(2026-2027-1)-GSG003-01</v>
          </cell>
          <cell r="B182" t="str">
            <v>金工2401;金融2401;金融2402;金融2403</v>
          </cell>
          <cell r="C182" t="str">
            <v>0</v>
          </cell>
          <cell r="D182" t="str">
            <v>否</v>
          </cell>
          <cell r="E182" t="str">
            <v>孙琦</v>
          </cell>
        </row>
        <row r="183">
          <cell r="A183" t="str">
            <v>(2026-2027-1)-GSG003-02</v>
          </cell>
          <cell r="B183" t="str">
            <v>CFA2401;CFA2402;保险2401;投资(资管)2301;投资2301</v>
          </cell>
          <cell r="C183" t="str">
            <v>0</v>
          </cell>
          <cell r="D183" t="str">
            <v>否</v>
          </cell>
          <cell r="E183" t="str">
            <v>潘可文</v>
          </cell>
        </row>
        <row r="184">
          <cell r="A184" t="str">
            <v>(2026-2027-1)-GENICE019-02</v>
          </cell>
          <cell r="B184" t="str">
            <v>无专业</v>
          </cell>
          <cell r="C184" t="str">
            <v>0</v>
          </cell>
          <cell r="D184" t="str">
            <v>否</v>
          </cell>
          <cell r="E184" t="str">
            <v>聂锟</v>
          </cell>
        </row>
        <row r="185">
          <cell r="A185" t="str">
            <v>(2026-2027-1)-GENICE019-03</v>
          </cell>
          <cell r="B185" t="str">
            <v>无专业</v>
          </cell>
          <cell r="C185" t="str">
            <v>0</v>
          </cell>
          <cell r="D185" t="str">
            <v>否</v>
          </cell>
          <cell r="E185" t="str">
            <v>聂锟</v>
          </cell>
        </row>
        <row r="186">
          <cell r="A186" t="str">
            <v>(2026-2027-1)-GSG011-05</v>
          </cell>
          <cell r="B186" t="str">
            <v>工商2501</v>
          </cell>
          <cell r="C186" t="str">
            <v>0</v>
          </cell>
          <cell r="D186" t="str">
            <v>否</v>
          </cell>
          <cell r="E186" t="str">
            <v>丁沂昕</v>
          </cell>
        </row>
        <row r="187">
          <cell r="A187" t="str">
            <v>(2026-2027-1)-GSG011-06</v>
          </cell>
          <cell r="B187" t="str">
            <v>工商2502</v>
          </cell>
          <cell r="C187" t="str">
            <v>0</v>
          </cell>
          <cell r="D187" t="str">
            <v>否</v>
          </cell>
          <cell r="E187" t="str">
            <v>刘忠志</v>
          </cell>
        </row>
        <row r="188">
          <cell r="A188" t="str">
            <v>(2026-2027-1)-GSG011-04</v>
          </cell>
          <cell r="B188" t="str">
            <v>国商2501</v>
          </cell>
          <cell r="C188" t="str">
            <v>0</v>
          </cell>
          <cell r="D188" t="str">
            <v>否</v>
          </cell>
          <cell r="E188" t="str">
            <v>张月月</v>
          </cell>
        </row>
        <row r="189">
          <cell r="A189" t="str">
            <v>(2026-2027-1)-GSG011-01</v>
          </cell>
          <cell r="B189" t="str">
            <v>营销2501</v>
          </cell>
          <cell r="C189" t="str">
            <v>0</v>
          </cell>
          <cell r="D189" t="str">
            <v>否</v>
          </cell>
          <cell r="E189" t="str">
            <v>易开刚</v>
          </cell>
        </row>
        <row r="190">
          <cell r="A190" t="str">
            <v>(2026-2027-1)-GSG011-07</v>
          </cell>
          <cell r="B190" t="str">
            <v>工商2503</v>
          </cell>
          <cell r="C190" t="str">
            <v>0</v>
          </cell>
          <cell r="D190" t="str">
            <v>否</v>
          </cell>
          <cell r="E190" t="str">
            <v>王铜安</v>
          </cell>
        </row>
        <row r="191">
          <cell r="A191" t="str">
            <v>(2026-2027-1)-GSG011-03</v>
          </cell>
          <cell r="B191" t="str">
            <v>人力2502</v>
          </cell>
          <cell r="C191" t="str">
            <v>0</v>
          </cell>
          <cell r="D191" t="str">
            <v>否</v>
          </cell>
          <cell r="E191" t="str">
            <v>邹江波</v>
          </cell>
        </row>
        <row r="192">
          <cell r="A192" t="str">
            <v>(2026-2027-1)-GSG011-02</v>
          </cell>
          <cell r="B192" t="str">
            <v>人力2501</v>
          </cell>
          <cell r="C192" t="str">
            <v>0</v>
          </cell>
          <cell r="D192" t="str">
            <v>否</v>
          </cell>
          <cell r="E192" t="str">
            <v>邹江波</v>
          </cell>
        </row>
        <row r="193">
          <cell r="A193" t="str">
            <v>(2026-2027-1)-GSG015-01</v>
          </cell>
          <cell r="B193" t="str">
            <v>工商(拔尖)2501</v>
          </cell>
          <cell r="C193" t="str">
            <v>0</v>
          </cell>
          <cell r="D193" t="str">
            <v>否</v>
          </cell>
          <cell r="E193" t="str">
            <v>楼天阳</v>
          </cell>
        </row>
        <row r="194">
          <cell r="A194" t="str">
            <v>(2026-2027-1)-GSG203-01</v>
          </cell>
          <cell r="B194" t="str">
            <v>营销2401</v>
          </cell>
          <cell r="C194" t="str">
            <v>0</v>
          </cell>
          <cell r="D194" t="str">
            <v>否</v>
          </cell>
          <cell r="E194" t="str">
            <v>左金水</v>
          </cell>
        </row>
        <row r="195">
          <cell r="A195" t="str">
            <v>(2026-2027-1)-GSG203-02</v>
          </cell>
          <cell r="B195" t="str">
            <v>AI营销2401;人力2401;人力2402;人力2403</v>
          </cell>
          <cell r="C195" t="str">
            <v>0</v>
          </cell>
          <cell r="D195" t="str">
            <v>否</v>
          </cell>
          <cell r="E195" t="str">
            <v>左金水</v>
          </cell>
        </row>
        <row r="196">
          <cell r="A196" t="str">
            <v>(2026-2027-1)-GENEML017-1</v>
          </cell>
          <cell r="B196" t="str">
            <v>无专业</v>
          </cell>
          <cell r="C196" t="str">
            <v>0</v>
          </cell>
          <cell r="D196" t="str">
            <v>否</v>
          </cell>
          <cell r="E196" t="str">
            <v>易开刚</v>
          </cell>
        </row>
        <row r="197">
          <cell r="A197" t="str">
            <v>(2026-2027-1)-GSG258-01</v>
          </cell>
          <cell r="B197" t="str">
            <v>AI营销2501</v>
          </cell>
          <cell r="C197" t="str">
            <v>0</v>
          </cell>
          <cell r="D197" t="str">
            <v>否</v>
          </cell>
          <cell r="E197" t="str">
            <v>侯旻</v>
          </cell>
        </row>
        <row r="198">
          <cell r="A198" t="str">
            <v>(2026-2027-1)-GSG012-02</v>
          </cell>
          <cell r="B198" t="str">
            <v>人力2402</v>
          </cell>
          <cell r="C198" t="str">
            <v>0</v>
          </cell>
          <cell r="D198" t="str">
            <v>否</v>
          </cell>
          <cell r="E198" t="str">
            <v>余琛</v>
          </cell>
        </row>
        <row r="199">
          <cell r="A199" t="str">
            <v>(2026-2027-1)-GSG012-08</v>
          </cell>
          <cell r="B199" t="str">
            <v>工商(拔尖)2401</v>
          </cell>
          <cell r="C199" t="str">
            <v>0</v>
          </cell>
          <cell r="D199" t="str">
            <v>否</v>
          </cell>
          <cell r="E199" t="str">
            <v>孙家胜</v>
          </cell>
        </row>
        <row r="200">
          <cell r="A200" t="str">
            <v>(2026-2027-1)-GSG012-05</v>
          </cell>
          <cell r="B200" t="str">
            <v>国商2401</v>
          </cell>
          <cell r="C200" t="str">
            <v>0</v>
          </cell>
          <cell r="D200" t="str">
            <v>否</v>
          </cell>
          <cell r="E200" t="str">
            <v>徐晶</v>
          </cell>
        </row>
        <row r="201">
          <cell r="A201" t="str">
            <v>(2026-2027-1)-GSG012-06</v>
          </cell>
          <cell r="B201" t="str">
            <v>工商2401</v>
          </cell>
          <cell r="C201" t="str">
            <v>0</v>
          </cell>
          <cell r="D201" t="str">
            <v>否</v>
          </cell>
          <cell r="E201" t="str">
            <v>朱亚丽</v>
          </cell>
        </row>
        <row r="202">
          <cell r="A202" t="str">
            <v>(2026-2027-1)-GSG012-07</v>
          </cell>
          <cell r="B202" t="str">
            <v>工商2402</v>
          </cell>
          <cell r="C202" t="str">
            <v>0</v>
          </cell>
          <cell r="D202" t="str">
            <v>否</v>
          </cell>
          <cell r="E202" t="str">
            <v>潘可文</v>
          </cell>
        </row>
        <row r="203">
          <cell r="A203" t="str">
            <v>(2026-2027-1)-GSG012-04</v>
          </cell>
          <cell r="B203" t="str">
            <v>人力2401</v>
          </cell>
          <cell r="C203" t="str">
            <v>0</v>
          </cell>
          <cell r="D203" t="str">
            <v>否</v>
          </cell>
          <cell r="E203" t="str">
            <v>潘绵臻</v>
          </cell>
        </row>
        <row r="204">
          <cell r="A204" t="str">
            <v>(2026-2027-1)-GSG012-03</v>
          </cell>
          <cell r="B204" t="str">
            <v>人力2403</v>
          </cell>
          <cell r="C204" t="str">
            <v>0</v>
          </cell>
          <cell r="D204" t="str">
            <v>否</v>
          </cell>
          <cell r="E204" t="str">
            <v>缪仁炳</v>
          </cell>
        </row>
        <row r="205">
          <cell r="A205" t="str">
            <v>(2026-2027-1)-GSG012-01</v>
          </cell>
          <cell r="B205" t="str">
            <v>营销2401</v>
          </cell>
          <cell r="C205" t="str">
            <v>0</v>
          </cell>
          <cell r="D205" t="str">
            <v>否</v>
          </cell>
          <cell r="E205" t="str">
            <v>许翀寰</v>
          </cell>
        </row>
        <row r="206">
          <cell r="A206" t="str">
            <v>(2026-2027-1)-GSG306-01</v>
          </cell>
          <cell r="B206" t="str">
            <v>人力2301;人力2302;人力2303</v>
          </cell>
          <cell r="C206" t="str">
            <v>0</v>
          </cell>
          <cell r="D206" t="str">
            <v>否</v>
          </cell>
          <cell r="E206" t="str">
            <v>姚丽霞</v>
          </cell>
        </row>
        <row r="207">
          <cell r="A207" t="str">
            <v>(2026-2027-1)-GSG527-01</v>
          </cell>
          <cell r="B207" t="str">
            <v>国商2401;工商(拔尖)2401</v>
          </cell>
          <cell r="C207" t="str">
            <v>0</v>
          </cell>
          <cell r="D207" t="str">
            <v>否</v>
          </cell>
          <cell r="E207" t="str">
            <v>杨爽</v>
          </cell>
        </row>
        <row r="208">
          <cell r="A208" t="str">
            <v>教工路(2026-2027-1)-GENWCE042-01</v>
          </cell>
          <cell r="B208" t="str">
            <v>无专业</v>
          </cell>
          <cell r="C208" t="str">
            <v>0</v>
          </cell>
          <cell r="D208" t="str">
            <v>否</v>
          </cell>
          <cell r="E208" t="str">
            <v>胡洪力</v>
          </cell>
        </row>
        <row r="209">
          <cell r="A209" t="str">
            <v>教工路(2026-2027-1)-GENEML030-1</v>
          </cell>
          <cell r="B209" t="str">
            <v>无专业</v>
          </cell>
          <cell r="C209" t="str">
            <v>0</v>
          </cell>
          <cell r="D209" t="str">
            <v>否</v>
          </cell>
          <cell r="E209" t="str">
            <v>孙家胜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outlinePr summaryBelow="0" summaryRight="0"/>
    <pageSetUpPr fitToPage="1"/>
  </sheetPr>
  <dimension ref="A1:AE335"/>
  <sheetViews>
    <sheetView tabSelected="1" zoomScale="80" zoomScaleNormal="80" topLeftCell="C1" workbookViewId="0">
      <pane ySplit="2" topLeftCell="A3" activePane="bottomLeft" state="frozen"/>
      <selection/>
      <selection pane="bottomLeft" activeCell="W337" sqref="W337"/>
    </sheetView>
  </sheetViews>
  <sheetFormatPr defaultColWidth="9" defaultRowHeight="13.5" customHeight="1"/>
  <cols>
    <col min="1" max="1" width="3.75" style="5" customWidth="1"/>
    <col min="2" max="2" width="10.875" style="6" customWidth="1"/>
    <col min="3" max="3" width="8.5" style="7" customWidth="1"/>
    <col min="4" max="4" width="11.625" style="6" customWidth="1"/>
    <col min="5" max="5" width="4.25" style="7" customWidth="1"/>
    <col min="6" max="6" width="4.375" style="6" customWidth="1"/>
    <col min="7" max="7" width="12.375" style="6" customWidth="1"/>
    <col min="8" max="8" width="9" style="6"/>
    <col min="9" max="9" width="6.5" style="6" customWidth="1"/>
    <col min="10" max="10" width="7.375" style="6" customWidth="1"/>
    <col min="11" max="12" width="9" style="6"/>
    <col min="13" max="13" width="7" style="6" customWidth="1"/>
    <col min="14" max="14" width="9" style="6"/>
    <col min="15" max="15" width="7.75" style="8" customWidth="1"/>
    <col min="16" max="16" width="5.875" style="8" customWidth="1"/>
    <col min="17" max="17" width="6.5" style="9" customWidth="1"/>
    <col min="18" max="18" width="7.5" style="10" customWidth="1"/>
    <col min="19" max="19" width="8.25" style="9" customWidth="1"/>
    <col min="20" max="20" width="7.625" style="9" customWidth="1"/>
    <col min="21" max="21" width="6.375" style="9" customWidth="1"/>
    <col min="22" max="22" width="5.75" style="9" customWidth="1"/>
    <col min="23" max="23" width="6.875" style="9" customWidth="1"/>
    <col min="24" max="27" width="9" style="9"/>
    <col min="28" max="28" width="10.625" style="6" customWidth="1"/>
    <col min="29" max="29" width="7.625" style="9" customWidth="1"/>
    <col min="30" max="30" width="6.75" style="9" customWidth="1"/>
    <col min="31" max="31" width="6" style="9" customWidth="1"/>
    <col min="32" max="16384" width="9" style="8"/>
  </cols>
  <sheetData>
    <row r="1" s="1" customFormat="1" ht="27" customHeight="1" spans="1:31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3"/>
      <c r="P1" s="13"/>
      <c r="Q1" s="13"/>
      <c r="R1" s="14"/>
      <c r="S1" s="13"/>
      <c r="T1" s="13"/>
      <c r="U1" s="13"/>
      <c r="V1" s="13"/>
      <c r="W1" s="13"/>
      <c r="X1" s="13"/>
      <c r="Y1" s="13"/>
      <c r="Z1" s="13"/>
      <c r="AA1" s="13"/>
      <c r="AB1" s="12"/>
      <c r="AC1" s="13"/>
      <c r="AD1" s="13"/>
      <c r="AE1" s="13"/>
    </row>
    <row r="2" s="2" customFormat="1" ht="95.25" customHeight="1" spans="1:31">
      <c r="A2" s="15" t="s">
        <v>1</v>
      </c>
      <c r="B2" s="16" t="s">
        <v>2</v>
      </c>
      <c r="C2" s="16" t="s">
        <v>3</v>
      </c>
      <c r="D2" s="16" t="s">
        <v>4</v>
      </c>
      <c r="E2" s="17" t="s">
        <v>5</v>
      </c>
      <c r="F2" s="17" t="s">
        <v>6</v>
      </c>
      <c r="G2" s="17" t="s">
        <v>7</v>
      </c>
      <c r="H2" s="16" t="s">
        <v>8</v>
      </c>
      <c r="I2" s="16" t="s">
        <v>9</v>
      </c>
      <c r="J2" s="17" t="s">
        <v>10</v>
      </c>
      <c r="K2" s="16" t="s">
        <v>11</v>
      </c>
      <c r="L2" s="16" t="s">
        <v>12</v>
      </c>
      <c r="M2" s="17" t="s">
        <v>13</v>
      </c>
      <c r="N2" s="16" t="s">
        <v>14</v>
      </c>
      <c r="O2" s="18" t="s">
        <v>15</v>
      </c>
      <c r="P2" s="18" t="s">
        <v>16</v>
      </c>
      <c r="Q2" s="18" t="s">
        <v>17</v>
      </c>
      <c r="R2" s="17" t="s">
        <v>18</v>
      </c>
      <c r="S2" s="18" t="s">
        <v>19</v>
      </c>
      <c r="T2" s="18" t="s">
        <v>20</v>
      </c>
      <c r="U2" s="18" t="s">
        <v>21</v>
      </c>
      <c r="V2" s="18" t="s">
        <v>22</v>
      </c>
      <c r="W2" s="18" t="s">
        <v>23</v>
      </c>
      <c r="X2" s="18" t="s">
        <v>24</v>
      </c>
      <c r="Y2" s="18" t="s">
        <v>25</v>
      </c>
      <c r="Z2" s="18" t="s">
        <v>26</v>
      </c>
      <c r="AA2" s="18" t="s">
        <v>27</v>
      </c>
      <c r="AB2" s="17" t="s">
        <v>28</v>
      </c>
      <c r="AC2" s="18" t="s">
        <v>29</v>
      </c>
      <c r="AD2" s="19" t="s">
        <v>30</v>
      </c>
      <c r="AE2" s="19" t="s">
        <v>31</v>
      </c>
    </row>
    <row r="3" s="3" customFormat="1" ht="63.75" spans="1:31">
      <c r="A3" s="20">
        <v>1</v>
      </c>
      <c r="B3" s="21" t="s">
        <v>32</v>
      </c>
      <c r="C3" s="22" t="s">
        <v>33</v>
      </c>
      <c r="D3" s="22" t="s">
        <v>34</v>
      </c>
      <c r="E3" s="22" t="s">
        <v>35</v>
      </c>
      <c r="F3" s="21" t="s">
        <v>36</v>
      </c>
      <c r="G3" s="22" t="s">
        <v>37</v>
      </c>
      <c r="H3" s="21" t="s">
        <v>38</v>
      </c>
      <c r="I3" s="21" t="str">
        <f>VLOOKUP(G3,[1]sheet1!$A:$E,5,FALSE)</f>
        <v>徐晶,谢宏,杨爽</v>
      </c>
      <c r="J3" s="23" t="s">
        <v>39</v>
      </c>
      <c r="K3" s="24" t="s">
        <v>40</v>
      </c>
      <c r="L3" s="24" t="s">
        <v>40</v>
      </c>
      <c r="M3" s="24" t="s">
        <v>40</v>
      </c>
      <c r="N3" s="24" t="s">
        <v>40</v>
      </c>
      <c r="O3" s="25"/>
      <c r="P3" s="25"/>
      <c r="Q3" s="26"/>
      <c r="R3" s="27"/>
      <c r="S3" s="28"/>
      <c r="T3" s="28"/>
      <c r="U3" s="28"/>
      <c r="V3" s="28"/>
      <c r="W3" s="28"/>
      <c r="X3" s="28"/>
      <c r="Y3" s="28"/>
      <c r="Z3" s="28"/>
      <c r="AA3" s="28"/>
      <c r="AB3" s="24"/>
      <c r="AC3" s="28"/>
      <c r="AD3" s="28"/>
      <c r="AE3" s="28"/>
    </row>
    <row r="4" s="3" customFormat="1" ht="25.5" spans="1:31">
      <c r="A4" s="29">
        <v>2</v>
      </c>
      <c r="B4" s="30" t="s">
        <v>32</v>
      </c>
      <c r="C4" s="31" t="s">
        <v>41</v>
      </c>
      <c r="D4" s="31" t="s">
        <v>42</v>
      </c>
      <c r="E4" s="31" t="s">
        <v>35</v>
      </c>
      <c r="F4" s="30" t="s">
        <v>43</v>
      </c>
      <c r="G4" s="31" t="s">
        <v>44</v>
      </c>
      <c r="H4" s="30" t="s">
        <v>45</v>
      </c>
      <c r="I4" s="21" t="str">
        <f>VLOOKUP(G4,[1]sheet1!$A:$E,5,FALSE)</f>
        <v>曹丹</v>
      </c>
      <c r="J4" s="32" t="s">
        <v>39</v>
      </c>
      <c r="K4" s="33" t="s">
        <v>40</v>
      </c>
      <c r="L4" s="33" t="s">
        <v>40</v>
      </c>
      <c r="M4" s="33" t="s">
        <v>40</v>
      </c>
      <c r="N4" s="33" t="s">
        <v>40</v>
      </c>
      <c r="O4" s="34"/>
      <c r="P4" s="34"/>
      <c r="Q4" s="26"/>
      <c r="R4" s="27"/>
      <c r="S4" s="35"/>
      <c r="T4" s="35"/>
      <c r="U4" s="35"/>
      <c r="V4" s="35"/>
      <c r="W4" s="35"/>
      <c r="X4" s="35"/>
      <c r="Y4" s="35"/>
      <c r="Z4" s="35"/>
      <c r="AA4" s="35"/>
      <c r="AB4" s="33"/>
      <c r="AC4" s="35"/>
      <c r="AD4" s="35"/>
      <c r="AE4" s="35"/>
    </row>
    <row r="5" s="3" customFormat="1" ht="25.5" spans="1:31">
      <c r="A5" s="20">
        <v>3</v>
      </c>
      <c r="B5" s="30" t="s">
        <v>32</v>
      </c>
      <c r="C5" s="31" t="s">
        <v>46</v>
      </c>
      <c r="D5" s="31" t="s">
        <v>47</v>
      </c>
      <c r="E5" s="31" t="s">
        <v>48</v>
      </c>
      <c r="F5" s="30" t="s">
        <v>43</v>
      </c>
      <c r="G5" s="31" t="s">
        <v>49</v>
      </c>
      <c r="H5" s="30" t="s">
        <v>50</v>
      </c>
      <c r="I5" s="21" t="str">
        <f>VLOOKUP(G5,[1]sheet1!$A:$E,5,FALSE)</f>
        <v>车珍</v>
      </c>
      <c r="J5" s="32" t="s">
        <v>39</v>
      </c>
      <c r="K5" s="33" t="s">
        <v>40</v>
      </c>
      <c r="L5" s="33" t="s">
        <v>40</v>
      </c>
      <c r="M5" s="33" t="s">
        <v>40</v>
      </c>
      <c r="N5" s="33" t="s">
        <v>40</v>
      </c>
      <c r="O5" s="34"/>
      <c r="P5" s="34"/>
      <c r="Q5" s="26"/>
      <c r="R5" s="27"/>
      <c r="S5" s="35"/>
      <c r="T5" s="35"/>
      <c r="U5" s="35"/>
      <c r="V5" s="35"/>
      <c r="W5" s="35"/>
      <c r="X5" s="35"/>
      <c r="Y5" s="35"/>
      <c r="Z5" s="35"/>
      <c r="AA5" s="35"/>
      <c r="AB5" s="33"/>
      <c r="AC5" s="35"/>
      <c r="AD5" s="35"/>
      <c r="AE5" s="35"/>
    </row>
    <row r="6" s="3" customFormat="1" ht="25.5" spans="1:31">
      <c r="A6" s="20">
        <v>4</v>
      </c>
      <c r="B6" s="30" t="s">
        <v>32</v>
      </c>
      <c r="C6" s="31" t="s">
        <v>51</v>
      </c>
      <c r="D6" s="31" t="s">
        <v>52</v>
      </c>
      <c r="E6" s="31" t="s">
        <v>48</v>
      </c>
      <c r="F6" s="30" t="s">
        <v>43</v>
      </c>
      <c r="G6" s="31" t="s">
        <v>53</v>
      </c>
      <c r="H6" s="30" t="s">
        <v>50</v>
      </c>
      <c r="I6" s="21" t="str">
        <f>VLOOKUP(G6,[1]sheet1!$A:$E,5,FALSE)</f>
        <v>杨爽</v>
      </c>
      <c r="J6" s="32" t="s">
        <v>39</v>
      </c>
      <c r="K6" s="33" t="s">
        <v>40</v>
      </c>
      <c r="L6" s="33" t="s">
        <v>40</v>
      </c>
      <c r="M6" s="33" t="s">
        <v>40</v>
      </c>
      <c r="N6" s="33" t="s">
        <v>40</v>
      </c>
      <c r="O6" s="34"/>
      <c r="P6" s="34"/>
      <c r="Q6" s="26"/>
      <c r="R6" s="27"/>
      <c r="S6" s="35"/>
      <c r="T6" s="35"/>
      <c r="U6" s="35"/>
      <c r="V6" s="35"/>
      <c r="W6" s="35"/>
      <c r="X6" s="35"/>
      <c r="Y6" s="35"/>
      <c r="Z6" s="35"/>
      <c r="AA6" s="35"/>
      <c r="AB6" s="33"/>
      <c r="AC6" s="35"/>
      <c r="AD6" s="35"/>
      <c r="AE6" s="35"/>
    </row>
    <row r="7" s="3" customFormat="1" ht="38.25" spans="1:31">
      <c r="A7" s="29">
        <v>5</v>
      </c>
      <c r="B7" s="30" t="s">
        <v>32</v>
      </c>
      <c r="C7" s="31" t="s">
        <v>54</v>
      </c>
      <c r="D7" s="31" t="s">
        <v>55</v>
      </c>
      <c r="E7" s="31" t="s">
        <v>35</v>
      </c>
      <c r="F7" s="30" t="s">
        <v>36</v>
      </c>
      <c r="G7" s="31" t="s">
        <v>56</v>
      </c>
      <c r="H7" s="30" t="s">
        <v>57</v>
      </c>
      <c r="I7" s="21" t="str">
        <f>VLOOKUP(G7,[1]sheet1!$A:$E,5,FALSE)</f>
        <v>温廼</v>
      </c>
      <c r="J7" s="32" t="s">
        <v>39</v>
      </c>
      <c r="K7" s="33" t="s">
        <v>40</v>
      </c>
      <c r="L7" s="33" t="s">
        <v>40</v>
      </c>
      <c r="M7" s="33" t="s">
        <v>40</v>
      </c>
      <c r="N7" s="33" t="s">
        <v>40</v>
      </c>
      <c r="O7" s="34"/>
      <c r="P7" s="34"/>
      <c r="Q7" s="26"/>
      <c r="R7" s="27"/>
      <c r="S7" s="35"/>
      <c r="T7" s="35"/>
      <c r="U7" s="35"/>
      <c r="V7" s="35"/>
      <c r="W7" s="35"/>
      <c r="X7" s="35"/>
      <c r="Y7" s="35"/>
      <c r="Z7" s="35"/>
      <c r="AA7" s="35"/>
      <c r="AB7" s="33"/>
      <c r="AC7" s="35"/>
      <c r="AD7" s="35"/>
      <c r="AE7" s="35"/>
    </row>
    <row r="8" s="3" customFormat="1" ht="25.5" spans="1:31">
      <c r="A8" s="20">
        <v>6</v>
      </c>
      <c r="B8" s="30" t="s">
        <v>32</v>
      </c>
      <c r="C8" s="31" t="s">
        <v>58</v>
      </c>
      <c r="D8" s="31" t="s">
        <v>59</v>
      </c>
      <c r="E8" s="31" t="s">
        <v>35</v>
      </c>
      <c r="F8" s="30" t="s">
        <v>36</v>
      </c>
      <c r="G8" s="31" t="s">
        <v>60</v>
      </c>
      <c r="H8" s="30" t="s">
        <v>38</v>
      </c>
      <c r="I8" s="21" t="str">
        <f>VLOOKUP(G8,[1]sheet1!$A:$E,5,FALSE)</f>
        <v>丛国栋</v>
      </c>
      <c r="J8" s="32" t="s">
        <v>39</v>
      </c>
      <c r="K8" s="33" t="s">
        <v>40</v>
      </c>
      <c r="L8" s="33" t="s">
        <v>40</v>
      </c>
      <c r="M8" s="33" t="s">
        <v>40</v>
      </c>
      <c r="N8" s="33" t="s">
        <v>40</v>
      </c>
      <c r="O8" s="34"/>
      <c r="P8" s="34"/>
      <c r="Q8" s="26"/>
      <c r="R8" s="27"/>
      <c r="S8" s="35"/>
      <c r="T8" s="35"/>
      <c r="U8" s="35"/>
      <c r="V8" s="35"/>
      <c r="W8" s="35"/>
      <c r="X8" s="35"/>
      <c r="Y8" s="35"/>
      <c r="Z8" s="35"/>
      <c r="AA8" s="35"/>
      <c r="AB8" s="33"/>
      <c r="AC8" s="35"/>
      <c r="AD8" s="35"/>
      <c r="AE8" s="35"/>
    </row>
    <row r="9" s="3" customFormat="1" ht="38.25" spans="1:31">
      <c r="A9" s="20">
        <v>7</v>
      </c>
      <c r="B9" s="30" t="s">
        <v>32</v>
      </c>
      <c r="C9" s="31" t="s">
        <v>61</v>
      </c>
      <c r="D9" s="31" t="s">
        <v>62</v>
      </c>
      <c r="E9" s="31" t="s">
        <v>35</v>
      </c>
      <c r="F9" s="30" t="s">
        <v>36</v>
      </c>
      <c r="G9" s="31" t="s">
        <v>63</v>
      </c>
      <c r="H9" s="30" t="s">
        <v>38</v>
      </c>
      <c r="I9" s="21" t="str">
        <f>VLOOKUP(G9,[1]sheet1!$A:$E,5,FALSE)</f>
        <v>谢宏</v>
      </c>
      <c r="J9" s="32" t="s">
        <v>39</v>
      </c>
      <c r="K9" s="33" t="s">
        <v>40</v>
      </c>
      <c r="L9" s="33" t="s">
        <v>40</v>
      </c>
      <c r="M9" s="33" t="s">
        <v>40</v>
      </c>
      <c r="N9" s="33" t="s">
        <v>40</v>
      </c>
      <c r="O9" s="34"/>
      <c r="P9" s="34"/>
      <c r="Q9" s="26"/>
      <c r="R9" s="27"/>
      <c r="S9" s="35"/>
      <c r="T9" s="35"/>
      <c r="U9" s="35"/>
      <c r="V9" s="35"/>
      <c r="W9" s="35"/>
      <c r="X9" s="35"/>
      <c r="Y9" s="35"/>
      <c r="Z9" s="35"/>
      <c r="AA9" s="35"/>
      <c r="AB9" s="33"/>
      <c r="AC9" s="35"/>
      <c r="AD9" s="35"/>
      <c r="AE9" s="35"/>
    </row>
    <row r="10" s="3" customFormat="1" ht="60" spans="1:31">
      <c r="A10" s="29">
        <v>8</v>
      </c>
      <c r="B10" s="30" t="s">
        <v>32</v>
      </c>
      <c r="C10" s="31" t="s">
        <v>64</v>
      </c>
      <c r="D10" s="31" t="s">
        <v>65</v>
      </c>
      <c r="E10" s="31" t="s">
        <v>66</v>
      </c>
      <c r="F10" s="30" t="s">
        <v>43</v>
      </c>
      <c r="G10" s="31" t="s">
        <v>67</v>
      </c>
      <c r="H10" s="30" t="s">
        <v>50</v>
      </c>
      <c r="I10" s="21" t="str">
        <f>VLOOKUP(G10,[1]sheet1!$A:$E,5,FALSE)</f>
        <v>达芳,张晓鹏,林莉,杨爽,谢宏,徐晶</v>
      </c>
      <c r="J10" s="32" t="s">
        <v>39</v>
      </c>
      <c r="K10" s="33" t="s">
        <v>40</v>
      </c>
      <c r="L10" s="33" t="s">
        <v>40</v>
      </c>
      <c r="M10" s="33" t="s">
        <v>40</v>
      </c>
      <c r="N10" s="33" t="s">
        <v>40</v>
      </c>
      <c r="O10" s="34"/>
      <c r="P10" s="34"/>
      <c r="Q10" s="26"/>
      <c r="R10" s="27"/>
      <c r="S10" s="35"/>
      <c r="T10" s="35"/>
      <c r="U10" s="35"/>
      <c r="V10" s="35"/>
      <c r="W10" s="35"/>
      <c r="X10" s="35"/>
      <c r="Y10" s="35"/>
      <c r="Z10" s="35"/>
      <c r="AA10" s="35"/>
      <c r="AB10" s="33"/>
      <c r="AC10" s="35"/>
      <c r="AD10" s="35"/>
      <c r="AE10" s="35"/>
    </row>
    <row r="11" s="3" customFormat="1" ht="25.5" spans="1:31">
      <c r="A11" s="20">
        <v>9</v>
      </c>
      <c r="B11" s="30" t="s">
        <v>32</v>
      </c>
      <c r="C11" s="31" t="s">
        <v>68</v>
      </c>
      <c r="D11" s="30" t="s">
        <v>69</v>
      </c>
      <c r="E11" s="31" t="s">
        <v>66</v>
      </c>
      <c r="F11" s="30" t="s">
        <v>70</v>
      </c>
      <c r="G11" s="31" t="s">
        <v>71</v>
      </c>
      <c r="H11" s="30" t="s">
        <v>40</v>
      </c>
      <c r="I11" s="21" t="str">
        <f>VLOOKUP(G11,[1]sheet1!$A:$E,5,FALSE)</f>
        <v>冯炜</v>
      </c>
      <c r="J11" s="32" t="s">
        <v>39</v>
      </c>
      <c r="K11" s="30" t="s">
        <v>40</v>
      </c>
      <c r="L11" s="30" t="s">
        <v>40</v>
      </c>
      <c r="M11" s="30" t="s">
        <v>40</v>
      </c>
      <c r="N11" s="30" t="s">
        <v>40</v>
      </c>
      <c r="O11" s="34"/>
      <c r="P11" s="34"/>
      <c r="Q11" s="26"/>
      <c r="R11" s="27"/>
      <c r="S11" s="35"/>
      <c r="T11" s="35"/>
      <c r="U11" s="35"/>
      <c r="V11" s="35"/>
      <c r="W11" s="35"/>
      <c r="X11" s="35"/>
      <c r="Y11" s="35"/>
      <c r="Z11" s="35"/>
      <c r="AA11" s="35"/>
      <c r="AB11" s="33"/>
      <c r="AC11" s="35"/>
      <c r="AD11" s="35"/>
      <c r="AE11" s="35"/>
    </row>
    <row r="12" s="3" customFormat="1" ht="25.5" spans="1:31">
      <c r="A12" s="20">
        <v>10</v>
      </c>
      <c r="B12" s="30" t="s">
        <v>32</v>
      </c>
      <c r="C12" s="31" t="s">
        <v>68</v>
      </c>
      <c r="D12" s="30" t="s">
        <v>69</v>
      </c>
      <c r="E12" s="31" t="s">
        <v>66</v>
      </c>
      <c r="F12" s="30" t="s">
        <v>70</v>
      </c>
      <c r="G12" s="31" t="s">
        <v>72</v>
      </c>
      <c r="H12" s="30" t="s">
        <v>40</v>
      </c>
      <c r="I12" s="21" t="str">
        <f>VLOOKUP(G12,[1]sheet1!$A:$E,5,FALSE)</f>
        <v>冯炜</v>
      </c>
      <c r="J12" s="32" t="s">
        <v>39</v>
      </c>
      <c r="K12" s="30" t="s">
        <v>40</v>
      </c>
      <c r="L12" s="30" t="s">
        <v>40</v>
      </c>
      <c r="M12" s="30" t="s">
        <v>40</v>
      </c>
      <c r="N12" s="30" t="s">
        <v>40</v>
      </c>
      <c r="O12" s="34"/>
      <c r="P12" s="34"/>
      <c r="Q12" s="26"/>
      <c r="R12" s="27"/>
      <c r="S12" s="35"/>
      <c r="T12" s="35"/>
      <c r="U12" s="35"/>
      <c r="V12" s="35"/>
      <c r="W12" s="35"/>
      <c r="X12" s="35"/>
      <c r="Y12" s="35"/>
      <c r="Z12" s="35"/>
      <c r="AA12" s="35"/>
      <c r="AB12" s="33"/>
      <c r="AC12" s="35"/>
      <c r="AD12" s="35"/>
      <c r="AE12" s="35"/>
    </row>
    <row r="13" s="3" customFormat="1" ht="25.5" spans="1:31">
      <c r="A13" s="29">
        <v>11</v>
      </c>
      <c r="B13" s="30" t="s">
        <v>32</v>
      </c>
      <c r="C13" s="31" t="s">
        <v>68</v>
      </c>
      <c r="D13" s="30" t="s">
        <v>69</v>
      </c>
      <c r="E13" s="31" t="s">
        <v>66</v>
      </c>
      <c r="F13" s="30" t="s">
        <v>70</v>
      </c>
      <c r="G13" s="31" t="s">
        <v>73</v>
      </c>
      <c r="H13" s="30" t="s">
        <v>40</v>
      </c>
      <c r="I13" s="21" t="str">
        <f>VLOOKUP(G13,[1]sheet1!$A:$E,5,FALSE)</f>
        <v>冯炜</v>
      </c>
      <c r="J13" s="23" t="s">
        <v>39</v>
      </c>
      <c r="K13" s="30" t="s">
        <v>40</v>
      </c>
      <c r="L13" s="30" t="s">
        <v>40</v>
      </c>
      <c r="M13" s="30" t="s">
        <v>40</v>
      </c>
      <c r="N13" s="30" t="s">
        <v>40</v>
      </c>
      <c r="O13" s="34"/>
      <c r="P13" s="34"/>
      <c r="Q13" s="26"/>
      <c r="R13" s="27"/>
      <c r="S13" s="35"/>
      <c r="T13" s="35"/>
      <c r="U13" s="35"/>
      <c r="V13" s="35"/>
      <c r="W13" s="35"/>
      <c r="X13" s="35"/>
      <c r="Y13" s="35"/>
      <c r="Z13" s="35"/>
      <c r="AA13" s="35"/>
      <c r="AB13" s="33"/>
      <c r="AC13" s="35"/>
      <c r="AD13" s="35"/>
      <c r="AE13" s="35"/>
    </row>
    <row r="14" s="3" customFormat="1" ht="25.5" spans="1:31">
      <c r="A14" s="20">
        <v>12</v>
      </c>
      <c r="B14" s="30" t="s">
        <v>32</v>
      </c>
      <c r="C14" s="31" t="s">
        <v>68</v>
      </c>
      <c r="D14" s="30" t="s">
        <v>69</v>
      </c>
      <c r="E14" s="31" t="s">
        <v>66</v>
      </c>
      <c r="F14" s="30" t="s">
        <v>70</v>
      </c>
      <c r="G14" s="31" t="s">
        <v>74</v>
      </c>
      <c r="H14" s="30" t="s">
        <v>40</v>
      </c>
      <c r="I14" s="21" t="str">
        <f>VLOOKUP(G14,[1]sheet1!$A:$E,5,FALSE)</f>
        <v>冯炜</v>
      </c>
      <c r="J14" s="23" t="s">
        <v>39</v>
      </c>
      <c r="K14" s="30" t="s">
        <v>40</v>
      </c>
      <c r="L14" s="30" t="s">
        <v>40</v>
      </c>
      <c r="M14" s="30" t="s">
        <v>40</v>
      </c>
      <c r="N14" s="30" t="s">
        <v>40</v>
      </c>
      <c r="O14" s="34"/>
      <c r="P14" s="34"/>
      <c r="Q14" s="26"/>
      <c r="R14" s="27"/>
      <c r="S14" s="35"/>
      <c r="T14" s="35"/>
      <c r="U14" s="35"/>
      <c r="V14" s="35"/>
      <c r="W14" s="35"/>
      <c r="X14" s="35"/>
      <c r="Y14" s="35"/>
      <c r="Z14" s="35"/>
      <c r="AA14" s="35"/>
      <c r="AB14" s="33"/>
      <c r="AC14" s="35"/>
      <c r="AD14" s="35"/>
      <c r="AE14" s="35"/>
    </row>
    <row r="15" s="3" customFormat="1" ht="36" spans="1:31">
      <c r="A15" s="20">
        <v>13</v>
      </c>
      <c r="B15" s="30" t="s">
        <v>32</v>
      </c>
      <c r="C15" s="31" t="s">
        <v>75</v>
      </c>
      <c r="D15" s="30" t="s">
        <v>76</v>
      </c>
      <c r="E15" s="31" t="s">
        <v>66</v>
      </c>
      <c r="F15" s="30" t="s">
        <v>70</v>
      </c>
      <c r="G15" s="30" t="s">
        <v>77</v>
      </c>
      <c r="H15" s="30" t="s">
        <v>40</v>
      </c>
      <c r="I15" s="21" t="str">
        <f>VLOOKUP(G15,[1]sheet1!$A:$E,5,FALSE)</f>
        <v>陈平</v>
      </c>
      <c r="J15" s="23" t="s">
        <v>39</v>
      </c>
      <c r="K15" s="30" t="s">
        <v>40</v>
      </c>
      <c r="L15" s="30" t="s">
        <v>40</v>
      </c>
      <c r="M15" s="30" t="s">
        <v>40</v>
      </c>
      <c r="N15" s="30" t="s">
        <v>40</v>
      </c>
      <c r="O15" s="34"/>
      <c r="P15" s="34"/>
      <c r="Q15" s="26"/>
      <c r="R15" s="27"/>
      <c r="S15" s="35"/>
      <c r="T15" s="35"/>
      <c r="U15" s="35"/>
      <c r="V15" s="35"/>
      <c r="W15" s="35"/>
      <c r="X15" s="35"/>
      <c r="Y15" s="35"/>
      <c r="Z15" s="35"/>
      <c r="AA15" s="35"/>
      <c r="AB15" s="33"/>
      <c r="AC15" s="35"/>
      <c r="AD15" s="35"/>
      <c r="AE15" s="35"/>
    </row>
    <row r="16" s="3" customFormat="1" ht="36" spans="1:31">
      <c r="A16" s="29">
        <v>14</v>
      </c>
      <c r="B16" s="30" t="s">
        <v>32</v>
      </c>
      <c r="C16" s="31" t="s">
        <v>75</v>
      </c>
      <c r="D16" s="30" t="s">
        <v>76</v>
      </c>
      <c r="E16" s="31" t="s">
        <v>66</v>
      </c>
      <c r="F16" s="30" t="s">
        <v>70</v>
      </c>
      <c r="G16" s="30" t="s">
        <v>78</v>
      </c>
      <c r="H16" s="30" t="s">
        <v>40</v>
      </c>
      <c r="I16" s="21" t="str">
        <f>VLOOKUP(G16,[1]sheet1!$A:$E,5,FALSE)</f>
        <v>陈平</v>
      </c>
      <c r="J16" s="23" t="s">
        <v>39</v>
      </c>
      <c r="K16" s="30" t="s">
        <v>40</v>
      </c>
      <c r="L16" s="30" t="s">
        <v>40</v>
      </c>
      <c r="M16" s="30" t="s">
        <v>40</v>
      </c>
      <c r="N16" s="30" t="s">
        <v>40</v>
      </c>
      <c r="O16" s="34"/>
      <c r="P16" s="34"/>
      <c r="Q16" s="26"/>
      <c r="R16" s="27"/>
      <c r="S16" s="35"/>
      <c r="T16" s="35"/>
      <c r="U16" s="35"/>
      <c r="V16" s="35"/>
      <c r="W16" s="35"/>
      <c r="X16" s="35"/>
      <c r="Y16" s="35"/>
      <c r="Z16" s="35"/>
      <c r="AA16" s="35"/>
      <c r="AB16" s="33"/>
      <c r="AC16" s="35"/>
      <c r="AD16" s="35"/>
      <c r="AE16" s="35"/>
    </row>
    <row r="17" s="3" customFormat="1" ht="25.5" spans="1:31">
      <c r="A17" s="20">
        <v>15</v>
      </c>
      <c r="B17" s="30" t="s">
        <v>32</v>
      </c>
      <c r="C17" s="31" t="s">
        <v>79</v>
      </c>
      <c r="D17" s="30" t="s">
        <v>80</v>
      </c>
      <c r="E17" s="31" t="s">
        <v>66</v>
      </c>
      <c r="F17" s="30" t="s">
        <v>70</v>
      </c>
      <c r="G17" s="31" t="s">
        <v>81</v>
      </c>
      <c r="H17" s="30" t="s">
        <v>40</v>
      </c>
      <c r="I17" s="21" t="str">
        <f>VLOOKUP(G17,[1]sheet1!$A:$E,5,FALSE)</f>
        <v>潘可文</v>
      </c>
      <c r="J17" s="23" t="s">
        <v>39</v>
      </c>
      <c r="K17" s="33" t="s">
        <v>40</v>
      </c>
      <c r="L17" s="33" t="s">
        <v>40</v>
      </c>
      <c r="M17" s="33" t="s">
        <v>40</v>
      </c>
      <c r="N17" s="33" t="s">
        <v>40</v>
      </c>
      <c r="O17" s="34"/>
      <c r="P17" s="34"/>
      <c r="Q17" s="26"/>
      <c r="R17" s="27"/>
      <c r="S17" s="35"/>
      <c r="T17" s="35"/>
      <c r="U17" s="35"/>
      <c r="V17" s="35"/>
      <c r="W17" s="35"/>
      <c r="X17" s="35"/>
      <c r="Y17" s="35"/>
      <c r="Z17" s="35"/>
      <c r="AA17" s="35"/>
      <c r="AB17" s="33"/>
      <c r="AC17" s="35"/>
      <c r="AD17" s="35"/>
      <c r="AE17" s="35"/>
    </row>
    <row r="18" s="3" customFormat="1" ht="36" spans="1:31">
      <c r="A18" s="20">
        <v>16</v>
      </c>
      <c r="B18" s="30" t="s">
        <v>32</v>
      </c>
      <c r="C18" s="31" t="s">
        <v>79</v>
      </c>
      <c r="D18" s="30" t="s">
        <v>80</v>
      </c>
      <c r="E18" s="31" t="s">
        <v>66</v>
      </c>
      <c r="F18" s="30" t="s">
        <v>70</v>
      </c>
      <c r="G18" s="30" t="s">
        <v>82</v>
      </c>
      <c r="H18" s="30" t="s">
        <v>40</v>
      </c>
      <c r="I18" s="21" t="str">
        <f>VLOOKUP(G18,[1]sheet1!$A:$E,5,FALSE)</f>
        <v>潘可文</v>
      </c>
      <c r="J18" s="23" t="s">
        <v>39</v>
      </c>
      <c r="K18" s="33" t="s">
        <v>40</v>
      </c>
      <c r="L18" s="33" t="s">
        <v>40</v>
      </c>
      <c r="M18" s="33" t="s">
        <v>40</v>
      </c>
      <c r="N18" s="33" t="s">
        <v>40</v>
      </c>
      <c r="O18" s="34"/>
      <c r="P18" s="34"/>
      <c r="Q18" s="26"/>
      <c r="R18" s="27"/>
      <c r="S18" s="35"/>
      <c r="T18" s="35"/>
      <c r="U18" s="35"/>
      <c r="V18" s="35"/>
      <c r="W18" s="35"/>
      <c r="X18" s="35"/>
      <c r="Y18" s="35"/>
      <c r="Z18" s="35"/>
      <c r="AA18" s="35"/>
      <c r="AB18" s="33"/>
      <c r="AC18" s="35"/>
      <c r="AD18" s="35"/>
      <c r="AE18" s="35"/>
    </row>
    <row r="19" s="3" customFormat="1" ht="38.25" spans="1:31">
      <c r="A19" s="29">
        <v>17</v>
      </c>
      <c r="B19" s="30" t="s">
        <v>32</v>
      </c>
      <c r="C19" s="31" t="s">
        <v>79</v>
      </c>
      <c r="D19" s="30" t="s">
        <v>80</v>
      </c>
      <c r="E19" s="31" t="s">
        <v>66</v>
      </c>
      <c r="F19" s="30" t="s">
        <v>70</v>
      </c>
      <c r="G19" s="31" t="s">
        <v>83</v>
      </c>
      <c r="H19" s="30" t="s">
        <v>40</v>
      </c>
      <c r="I19" s="21" t="str">
        <f>VLOOKUP(G19,[1]sheet1!$A:$E,5,FALSE)</f>
        <v>潘可文</v>
      </c>
      <c r="J19" s="23" t="s">
        <v>39</v>
      </c>
      <c r="K19" s="33" t="s">
        <v>40</v>
      </c>
      <c r="L19" s="33" t="s">
        <v>40</v>
      </c>
      <c r="M19" s="33" t="s">
        <v>40</v>
      </c>
      <c r="N19" s="33" t="s">
        <v>40</v>
      </c>
      <c r="O19" s="34"/>
      <c r="P19" s="34"/>
      <c r="Q19" s="26"/>
      <c r="R19" s="27"/>
      <c r="S19" s="35"/>
      <c r="T19" s="35"/>
      <c r="U19" s="35"/>
      <c r="V19" s="35"/>
      <c r="W19" s="35"/>
      <c r="X19" s="35"/>
      <c r="Y19" s="35"/>
      <c r="Z19" s="35"/>
      <c r="AA19" s="35"/>
      <c r="AB19" s="33"/>
      <c r="AC19" s="35"/>
      <c r="AD19" s="35"/>
      <c r="AE19" s="35"/>
    </row>
    <row r="20" s="3" customFormat="1" ht="36" spans="1:31">
      <c r="A20" s="20">
        <v>18</v>
      </c>
      <c r="B20" s="30" t="s">
        <v>32</v>
      </c>
      <c r="C20" s="31" t="s">
        <v>79</v>
      </c>
      <c r="D20" s="30" t="s">
        <v>80</v>
      </c>
      <c r="E20" s="31" t="s">
        <v>66</v>
      </c>
      <c r="F20" s="30" t="s">
        <v>70</v>
      </c>
      <c r="G20" s="30" t="s">
        <v>84</v>
      </c>
      <c r="H20" s="30" t="s">
        <v>40</v>
      </c>
      <c r="I20" s="21" t="str">
        <f>VLOOKUP(G20,[1]sheet1!$A:$E,5,FALSE)</f>
        <v>潘可文</v>
      </c>
      <c r="J20" s="23" t="s">
        <v>39</v>
      </c>
      <c r="K20" s="33" t="s">
        <v>40</v>
      </c>
      <c r="L20" s="33" t="s">
        <v>40</v>
      </c>
      <c r="M20" s="33" t="s">
        <v>40</v>
      </c>
      <c r="N20" s="33" t="s">
        <v>40</v>
      </c>
      <c r="O20" s="34"/>
      <c r="P20" s="34"/>
      <c r="Q20" s="26"/>
      <c r="R20" s="27"/>
      <c r="S20" s="35"/>
      <c r="T20" s="35"/>
      <c r="U20" s="35"/>
      <c r="V20" s="35"/>
      <c r="W20" s="35"/>
      <c r="X20" s="35"/>
      <c r="Y20" s="35"/>
      <c r="Z20" s="35"/>
      <c r="AA20" s="35"/>
      <c r="AB20" s="33"/>
      <c r="AC20" s="35"/>
      <c r="AD20" s="35"/>
      <c r="AE20" s="35"/>
    </row>
    <row r="21" s="3" customFormat="1" ht="25.5" spans="1:31">
      <c r="A21" s="20">
        <v>19</v>
      </c>
      <c r="B21" s="30" t="s">
        <v>32</v>
      </c>
      <c r="C21" s="31" t="s">
        <v>85</v>
      </c>
      <c r="D21" s="30" t="s">
        <v>86</v>
      </c>
      <c r="E21" s="31" t="s">
        <v>66</v>
      </c>
      <c r="F21" s="30" t="s">
        <v>70</v>
      </c>
      <c r="G21" s="31" t="s">
        <v>87</v>
      </c>
      <c r="H21" s="30" t="s">
        <v>40</v>
      </c>
      <c r="I21" s="21" t="str">
        <f>VLOOKUP(G21,[1]sheet1!$A:$E,5,FALSE)</f>
        <v>易开刚</v>
      </c>
      <c r="J21" s="23" t="s">
        <v>39</v>
      </c>
      <c r="K21" s="30" t="s">
        <v>40</v>
      </c>
      <c r="L21" s="30" t="s">
        <v>40</v>
      </c>
      <c r="M21" s="30" t="s">
        <v>40</v>
      </c>
      <c r="N21" s="30" t="s">
        <v>40</v>
      </c>
      <c r="O21" s="34"/>
      <c r="P21" s="34"/>
      <c r="Q21" s="26"/>
      <c r="R21" s="27"/>
      <c r="S21" s="35"/>
      <c r="T21" s="35"/>
      <c r="U21" s="35"/>
      <c r="V21" s="35"/>
      <c r="W21" s="35"/>
      <c r="X21" s="35"/>
      <c r="Y21" s="35"/>
      <c r="Z21" s="35"/>
      <c r="AA21" s="35"/>
      <c r="AB21" s="33"/>
      <c r="AC21" s="35"/>
      <c r="AD21" s="35"/>
      <c r="AE21" s="35"/>
    </row>
    <row r="22" s="3" customFormat="1" ht="25.5" spans="1:31">
      <c r="A22" s="29">
        <v>20</v>
      </c>
      <c r="B22" s="30" t="s">
        <v>32</v>
      </c>
      <c r="C22" s="31" t="s">
        <v>88</v>
      </c>
      <c r="D22" s="30" t="s">
        <v>89</v>
      </c>
      <c r="E22" s="31" t="s">
        <v>66</v>
      </c>
      <c r="F22" s="30" t="s">
        <v>70</v>
      </c>
      <c r="G22" s="31" t="s">
        <v>90</v>
      </c>
      <c r="H22" s="30" t="s">
        <v>40</v>
      </c>
      <c r="I22" s="21" t="str">
        <f>VLOOKUP(G22,[1]sheet1!$A:$E,5,FALSE)</f>
        <v>缪仁炳</v>
      </c>
      <c r="J22" s="23" t="s">
        <v>39</v>
      </c>
      <c r="K22" s="33" t="s">
        <v>40</v>
      </c>
      <c r="L22" s="33" t="s">
        <v>40</v>
      </c>
      <c r="M22" s="33" t="s">
        <v>40</v>
      </c>
      <c r="N22" s="33" t="s">
        <v>40</v>
      </c>
      <c r="O22" s="34"/>
      <c r="P22" s="34"/>
      <c r="Q22" s="26"/>
      <c r="R22" s="27"/>
      <c r="S22" s="35"/>
      <c r="T22" s="35"/>
      <c r="U22" s="35"/>
      <c r="V22" s="35"/>
      <c r="W22" s="35"/>
      <c r="X22" s="35"/>
      <c r="Y22" s="35"/>
      <c r="Z22" s="35"/>
      <c r="AA22" s="35"/>
      <c r="AB22" s="33"/>
      <c r="AC22" s="35"/>
      <c r="AD22" s="35"/>
      <c r="AE22" s="35"/>
    </row>
    <row r="23" s="3" customFormat="1" ht="25.5" spans="1:31">
      <c r="A23" s="20">
        <v>21</v>
      </c>
      <c r="B23" s="30" t="s">
        <v>32</v>
      </c>
      <c r="C23" s="31" t="s">
        <v>88</v>
      </c>
      <c r="D23" s="30" t="s">
        <v>89</v>
      </c>
      <c r="E23" s="31" t="s">
        <v>66</v>
      </c>
      <c r="F23" s="30" t="s">
        <v>70</v>
      </c>
      <c r="G23" s="31" t="s">
        <v>91</v>
      </c>
      <c r="H23" s="30" t="s">
        <v>40</v>
      </c>
      <c r="I23" s="21" t="str">
        <f>VLOOKUP(G23,[1]sheet1!$A:$E,5,FALSE)</f>
        <v>缪仁炳</v>
      </c>
      <c r="J23" s="23" t="s">
        <v>39</v>
      </c>
      <c r="K23" s="33" t="s">
        <v>40</v>
      </c>
      <c r="L23" s="33" t="s">
        <v>40</v>
      </c>
      <c r="M23" s="33" t="s">
        <v>40</v>
      </c>
      <c r="N23" s="33" t="s">
        <v>40</v>
      </c>
      <c r="O23" s="34"/>
      <c r="P23" s="34"/>
      <c r="Q23" s="26"/>
      <c r="R23" s="27"/>
      <c r="S23" s="35"/>
      <c r="T23" s="35"/>
      <c r="U23" s="35"/>
      <c r="V23" s="35"/>
      <c r="W23" s="35"/>
      <c r="X23" s="35"/>
      <c r="Y23" s="35"/>
      <c r="Z23" s="35"/>
      <c r="AA23" s="35"/>
      <c r="AB23" s="33"/>
      <c r="AC23" s="35"/>
      <c r="AD23" s="35"/>
      <c r="AE23" s="35"/>
    </row>
    <row r="24" s="3" customFormat="1" ht="36" spans="1:31">
      <c r="A24" s="20">
        <v>22</v>
      </c>
      <c r="B24" s="30" t="s">
        <v>32</v>
      </c>
      <c r="C24" s="31" t="s">
        <v>92</v>
      </c>
      <c r="D24" s="30" t="s">
        <v>93</v>
      </c>
      <c r="E24" s="31" t="s">
        <v>66</v>
      </c>
      <c r="F24" s="30" t="s">
        <v>70</v>
      </c>
      <c r="G24" s="30" t="s">
        <v>94</v>
      </c>
      <c r="H24" s="30" t="s">
        <v>40</v>
      </c>
      <c r="I24" s="21" t="str">
        <f>VLOOKUP(G24,[1]sheet1!$A:$E,5,FALSE)</f>
        <v>孙家胜</v>
      </c>
      <c r="J24" s="23" t="s">
        <v>39</v>
      </c>
      <c r="K24" s="30" t="s">
        <v>40</v>
      </c>
      <c r="L24" s="30" t="s">
        <v>40</v>
      </c>
      <c r="M24" s="30" t="s">
        <v>40</v>
      </c>
      <c r="N24" s="30" t="s">
        <v>40</v>
      </c>
      <c r="O24" s="34"/>
      <c r="P24" s="34"/>
      <c r="Q24" s="26"/>
      <c r="R24" s="27"/>
      <c r="S24" s="35"/>
      <c r="T24" s="35"/>
      <c r="U24" s="35"/>
      <c r="V24" s="35"/>
      <c r="W24" s="35"/>
      <c r="X24" s="35"/>
      <c r="Y24" s="35"/>
      <c r="Z24" s="35"/>
      <c r="AA24" s="35"/>
      <c r="AB24" s="33"/>
      <c r="AC24" s="35"/>
      <c r="AD24" s="35"/>
      <c r="AE24" s="35"/>
    </row>
    <row r="25" s="3" customFormat="1" ht="25.5" spans="1:31">
      <c r="A25" s="29">
        <v>23</v>
      </c>
      <c r="B25" s="30" t="s">
        <v>32</v>
      </c>
      <c r="C25" s="31" t="s">
        <v>95</v>
      </c>
      <c r="D25" s="30" t="s">
        <v>96</v>
      </c>
      <c r="E25" s="31" t="s">
        <v>66</v>
      </c>
      <c r="F25" s="30" t="s">
        <v>70</v>
      </c>
      <c r="G25" s="31" t="s">
        <v>97</v>
      </c>
      <c r="H25" s="30" t="s">
        <v>40</v>
      </c>
      <c r="I25" s="21" t="str">
        <f>VLOOKUP(G25,[1]sheet1!$A:$E,5,FALSE)</f>
        <v>肖迪</v>
      </c>
      <c r="J25" s="23" t="s">
        <v>39</v>
      </c>
      <c r="K25" s="30" t="s">
        <v>40</v>
      </c>
      <c r="L25" s="30" t="s">
        <v>40</v>
      </c>
      <c r="M25" s="30" t="s">
        <v>40</v>
      </c>
      <c r="N25" s="30" t="s">
        <v>40</v>
      </c>
      <c r="O25" s="34"/>
      <c r="P25" s="34"/>
      <c r="Q25" s="26"/>
      <c r="R25" s="27"/>
      <c r="S25" s="35"/>
      <c r="T25" s="35"/>
      <c r="U25" s="35"/>
      <c r="V25" s="35"/>
      <c r="W25" s="35"/>
      <c r="X25" s="35"/>
      <c r="Y25" s="35"/>
      <c r="Z25" s="35"/>
      <c r="AA25" s="35"/>
      <c r="AB25" s="33"/>
      <c r="AC25" s="35"/>
      <c r="AD25" s="35"/>
      <c r="AE25" s="35"/>
    </row>
    <row r="26" s="3" customFormat="1" ht="25.5" spans="1:31">
      <c r="A26" s="20">
        <v>24</v>
      </c>
      <c r="B26" s="30" t="s">
        <v>32</v>
      </c>
      <c r="C26" s="31" t="s">
        <v>98</v>
      </c>
      <c r="D26" s="30" t="s">
        <v>99</v>
      </c>
      <c r="E26" s="31" t="s">
        <v>66</v>
      </c>
      <c r="F26" s="30" t="s">
        <v>70</v>
      </c>
      <c r="G26" s="31" t="s">
        <v>100</v>
      </c>
      <c r="H26" s="30" t="s">
        <v>40</v>
      </c>
      <c r="I26" s="21" t="str">
        <f>VLOOKUP(G26,[1]sheet1!$A:$E,5,FALSE)</f>
        <v>郝云宏</v>
      </c>
      <c r="J26" s="23" t="s">
        <v>39</v>
      </c>
      <c r="K26" s="30" t="s">
        <v>40</v>
      </c>
      <c r="L26" s="30" t="s">
        <v>40</v>
      </c>
      <c r="M26" s="30" t="s">
        <v>40</v>
      </c>
      <c r="N26" s="30" t="s">
        <v>40</v>
      </c>
      <c r="O26" s="34"/>
      <c r="P26" s="34"/>
      <c r="Q26" s="26"/>
      <c r="R26" s="27"/>
      <c r="S26" s="35"/>
      <c r="T26" s="35"/>
      <c r="U26" s="35"/>
      <c r="V26" s="35"/>
      <c r="W26" s="35"/>
      <c r="X26" s="35"/>
      <c r="Y26" s="35"/>
      <c r="Z26" s="35"/>
      <c r="AA26" s="35"/>
      <c r="AB26" s="33"/>
      <c r="AC26" s="35"/>
      <c r="AD26" s="35"/>
      <c r="AE26" s="35"/>
    </row>
    <row r="27" s="3" customFormat="1" ht="25.5" spans="1:31">
      <c r="A27" s="20">
        <v>25</v>
      </c>
      <c r="B27" s="30" t="s">
        <v>32</v>
      </c>
      <c r="C27" s="31" t="s">
        <v>101</v>
      </c>
      <c r="D27" s="30" t="s">
        <v>102</v>
      </c>
      <c r="E27" s="31" t="s">
        <v>35</v>
      </c>
      <c r="F27" s="30" t="s">
        <v>70</v>
      </c>
      <c r="G27" s="31" t="s">
        <v>103</v>
      </c>
      <c r="H27" s="30" t="s">
        <v>40</v>
      </c>
      <c r="I27" s="21" t="str">
        <f>VLOOKUP(G27,[1]sheet1!$A:$E,5,FALSE)</f>
        <v>郑兵</v>
      </c>
      <c r="J27" s="23" t="s">
        <v>39</v>
      </c>
      <c r="K27" s="30" t="s">
        <v>40</v>
      </c>
      <c r="L27" s="30" t="s">
        <v>40</v>
      </c>
      <c r="M27" s="30" t="s">
        <v>40</v>
      </c>
      <c r="N27" s="30" t="s">
        <v>40</v>
      </c>
      <c r="O27" s="34"/>
      <c r="P27" s="34"/>
      <c r="Q27" s="26"/>
      <c r="R27" s="27"/>
      <c r="S27" s="35"/>
      <c r="T27" s="35"/>
      <c r="U27" s="35"/>
      <c r="V27" s="35"/>
      <c r="W27" s="35"/>
      <c r="X27" s="35"/>
      <c r="Y27" s="35"/>
      <c r="Z27" s="35"/>
      <c r="AA27" s="35"/>
      <c r="AB27" s="33"/>
      <c r="AC27" s="35"/>
      <c r="AD27" s="35"/>
      <c r="AE27" s="35"/>
    </row>
    <row r="28" s="3" customFormat="1" ht="36" spans="1:31">
      <c r="A28" s="29">
        <v>26</v>
      </c>
      <c r="B28" s="30" t="s">
        <v>32</v>
      </c>
      <c r="C28" s="31" t="s">
        <v>104</v>
      </c>
      <c r="D28" s="30" t="s">
        <v>105</v>
      </c>
      <c r="E28" s="31" t="s">
        <v>35</v>
      </c>
      <c r="F28" s="30" t="s">
        <v>70</v>
      </c>
      <c r="G28" s="30" t="s">
        <v>106</v>
      </c>
      <c r="H28" s="30" t="s">
        <v>40</v>
      </c>
      <c r="I28" s="21" t="str">
        <f>VLOOKUP(G28,[1]sheet1!$A:$E,5,FALSE)</f>
        <v>丛国栋</v>
      </c>
      <c r="J28" s="23" t="s">
        <v>39</v>
      </c>
      <c r="K28" s="33" t="s">
        <v>40</v>
      </c>
      <c r="L28" s="33" t="s">
        <v>40</v>
      </c>
      <c r="M28" s="33" t="s">
        <v>40</v>
      </c>
      <c r="N28" s="33" t="s">
        <v>40</v>
      </c>
      <c r="O28" s="34"/>
      <c r="P28" s="34"/>
      <c r="Q28" s="26"/>
      <c r="R28" s="27"/>
      <c r="S28" s="35"/>
      <c r="T28" s="35"/>
      <c r="U28" s="35"/>
      <c r="V28" s="35"/>
      <c r="W28" s="35"/>
      <c r="X28" s="35"/>
      <c r="Y28" s="35"/>
      <c r="Z28" s="35"/>
      <c r="AA28" s="35"/>
      <c r="AB28" s="33"/>
      <c r="AC28" s="35"/>
      <c r="AD28" s="35"/>
      <c r="AE28" s="35"/>
    </row>
    <row r="29" s="3" customFormat="1" ht="48" spans="1:31">
      <c r="A29" s="20">
        <v>27</v>
      </c>
      <c r="B29" s="30" t="s">
        <v>32</v>
      </c>
      <c r="C29" s="31" t="s">
        <v>107</v>
      </c>
      <c r="D29" s="30" t="s">
        <v>108</v>
      </c>
      <c r="E29" s="31" t="s">
        <v>66</v>
      </c>
      <c r="F29" s="30" t="s">
        <v>70</v>
      </c>
      <c r="G29" s="30" t="s">
        <v>109</v>
      </c>
      <c r="H29" s="30" t="s">
        <v>40</v>
      </c>
      <c r="I29" s="21" t="str">
        <f>VLOOKUP(G29,[1]sheet1!$A:$E,5,FALSE)</f>
        <v>王晓辰</v>
      </c>
      <c r="J29" s="23" t="s">
        <v>39</v>
      </c>
      <c r="K29" s="33" t="s">
        <v>40</v>
      </c>
      <c r="L29" s="33" t="s">
        <v>40</v>
      </c>
      <c r="M29" s="33" t="s">
        <v>40</v>
      </c>
      <c r="N29" s="33" t="s">
        <v>40</v>
      </c>
      <c r="O29" s="34"/>
      <c r="P29" s="34"/>
      <c r="Q29" s="26"/>
      <c r="R29" s="27"/>
      <c r="S29" s="35"/>
      <c r="T29" s="35"/>
      <c r="U29" s="35"/>
      <c r="V29" s="35"/>
      <c r="W29" s="35"/>
      <c r="X29" s="35"/>
      <c r="Y29" s="35"/>
      <c r="Z29" s="35"/>
      <c r="AA29" s="35"/>
      <c r="AB29" s="33"/>
      <c r="AC29" s="35"/>
      <c r="AD29" s="35"/>
      <c r="AE29" s="35"/>
    </row>
    <row r="30" s="3" customFormat="1" ht="25.5" spans="1:31">
      <c r="A30" s="20">
        <v>28</v>
      </c>
      <c r="B30" s="30" t="s">
        <v>32</v>
      </c>
      <c r="C30" s="31" t="s">
        <v>110</v>
      </c>
      <c r="D30" s="30" t="s">
        <v>111</v>
      </c>
      <c r="E30" s="31" t="s">
        <v>66</v>
      </c>
      <c r="F30" s="30" t="s">
        <v>70</v>
      </c>
      <c r="G30" s="31" t="s">
        <v>112</v>
      </c>
      <c r="H30" s="30" t="s">
        <v>40</v>
      </c>
      <c r="I30" s="21" t="str">
        <f>VLOOKUP(G30,[1]sheet1!$A:$E,5,FALSE)</f>
        <v>余琛</v>
      </c>
      <c r="J30" s="23" t="s">
        <v>39</v>
      </c>
      <c r="K30" s="30" t="s">
        <v>40</v>
      </c>
      <c r="L30" s="30" t="s">
        <v>40</v>
      </c>
      <c r="M30" s="30" t="s">
        <v>40</v>
      </c>
      <c r="N30" s="30" t="s">
        <v>40</v>
      </c>
      <c r="O30" s="34"/>
      <c r="P30" s="34"/>
      <c r="Q30" s="26"/>
      <c r="R30" s="27"/>
      <c r="S30" s="35"/>
      <c r="T30" s="35"/>
      <c r="U30" s="35"/>
      <c r="V30" s="35"/>
      <c r="W30" s="35"/>
      <c r="X30" s="35"/>
      <c r="Y30" s="35"/>
      <c r="Z30" s="35"/>
      <c r="AA30" s="35"/>
      <c r="AB30" s="33"/>
      <c r="AC30" s="35"/>
      <c r="AD30" s="35"/>
      <c r="AE30" s="35"/>
    </row>
    <row r="31" s="3" customFormat="1" ht="36" spans="1:31">
      <c r="A31" s="29">
        <v>29</v>
      </c>
      <c r="B31" s="30" t="s">
        <v>32</v>
      </c>
      <c r="C31" s="31" t="s">
        <v>110</v>
      </c>
      <c r="D31" s="30" t="s">
        <v>111</v>
      </c>
      <c r="E31" s="31" t="s">
        <v>66</v>
      </c>
      <c r="F31" s="30" t="s">
        <v>70</v>
      </c>
      <c r="G31" s="30" t="s">
        <v>113</v>
      </c>
      <c r="H31" s="30" t="s">
        <v>40</v>
      </c>
      <c r="I31" s="21" t="str">
        <f>VLOOKUP(G31,[1]sheet1!$A:$E,5,FALSE)</f>
        <v>余琛</v>
      </c>
      <c r="J31" s="23" t="s">
        <v>39</v>
      </c>
      <c r="K31" s="30" t="s">
        <v>40</v>
      </c>
      <c r="L31" s="30" t="s">
        <v>40</v>
      </c>
      <c r="M31" s="30" t="s">
        <v>40</v>
      </c>
      <c r="N31" s="30" t="s">
        <v>40</v>
      </c>
      <c r="O31" s="34"/>
      <c r="P31" s="34"/>
      <c r="Q31" s="26"/>
      <c r="R31" s="27"/>
      <c r="S31" s="35"/>
      <c r="T31" s="35"/>
      <c r="U31" s="35"/>
      <c r="V31" s="35"/>
      <c r="W31" s="35"/>
      <c r="X31" s="35"/>
      <c r="Y31" s="35"/>
      <c r="Z31" s="35"/>
      <c r="AA31" s="35"/>
      <c r="AB31" s="33"/>
      <c r="AC31" s="35"/>
      <c r="AD31" s="35"/>
      <c r="AE31" s="35"/>
    </row>
    <row r="32" s="3" customFormat="1" ht="25.5" spans="1:31">
      <c r="A32" s="20">
        <v>30</v>
      </c>
      <c r="B32" s="30" t="s">
        <v>32</v>
      </c>
      <c r="C32" s="31" t="s">
        <v>114</v>
      </c>
      <c r="D32" s="30" t="s">
        <v>115</v>
      </c>
      <c r="E32" s="31" t="s">
        <v>66</v>
      </c>
      <c r="F32" s="30" t="s">
        <v>70</v>
      </c>
      <c r="G32" s="31" t="s">
        <v>116</v>
      </c>
      <c r="H32" s="30" t="s">
        <v>40</v>
      </c>
      <c r="I32" s="21" t="str">
        <f>VLOOKUP(G32,[1]sheet1!$A:$E,5,FALSE)</f>
        <v>聂锟</v>
      </c>
      <c r="J32" s="23" t="s">
        <v>39</v>
      </c>
      <c r="K32" s="30" t="s">
        <v>40</v>
      </c>
      <c r="L32" s="30" t="s">
        <v>40</v>
      </c>
      <c r="M32" s="30" t="s">
        <v>40</v>
      </c>
      <c r="N32" s="30" t="s">
        <v>40</v>
      </c>
      <c r="O32" s="34"/>
      <c r="P32" s="34"/>
      <c r="Q32" s="26"/>
      <c r="R32" s="27"/>
      <c r="S32" s="35"/>
      <c r="T32" s="35"/>
      <c r="U32" s="35"/>
      <c r="V32" s="35"/>
      <c r="W32" s="35"/>
      <c r="X32" s="35"/>
      <c r="Y32" s="35"/>
      <c r="Z32" s="35"/>
      <c r="AA32" s="35"/>
      <c r="AB32" s="33"/>
      <c r="AC32" s="35"/>
      <c r="AD32" s="35"/>
      <c r="AE32" s="35"/>
    </row>
    <row r="33" s="3" customFormat="1" ht="25.5" spans="1:31">
      <c r="A33" s="20">
        <v>31</v>
      </c>
      <c r="B33" s="30" t="s">
        <v>32</v>
      </c>
      <c r="C33" s="31" t="s">
        <v>114</v>
      </c>
      <c r="D33" s="30" t="s">
        <v>115</v>
      </c>
      <c r="E33" s="31" t="s">
        <v>66</v>
      </c>
      <c r="F33" s="30" t="s">
        <v>70</v>
      </c>
      <c r="G33" s="31" t="s">
        <v>117</v>
      </c>
      <c r="H33" s="30" t="s">
        <v>40</v>
      </c>
      <c r="I33" s="21" t="str">
        <f>VLOOKUP(G33,[1]sheet1!$A:$E,5,FALSE)</f>
        <v>聂锟</v>
      </c>
      <c r="J33" s="23" t="s">
        <v>39</v>
      </c>
      <c r="K33" s="30" t="s">
        <v>40</v>
      </c>
      <c r="L33" s="30" t="s">
        <v>40</v>
      </c>
      <c r="M33" s="30" t="s">
        <v>40</v>
      </c>
      <c r="N33" s="30" t="s">
        <v>40</v>
      </c>
      <c r="O33" s="34"/>
      <c r="P33" s="34"/>
      <c r="Q33" s="26"/>
      <c r="R33" s="27"/>
      <c r="S33" s="35"/>
      <c r="T33" s="35"/>
      <c r="U33" s="35"/>
      <c r="V33" s="35"/>
      <c r="W33" s="35"/>
      <c r="X33" s="35"/>
      <c r="Y33" s="35"/>
      <c r="Z33" s="35"/>
      <c r="AA33" s="35"/>
      <c r="AB33" s="33"/>
      <c r="AC33" s="35"/>
      <c r="AD33" s="35"/>
      <c r="AE33" s="35"/>
    </row>
    <row r="34" s="3" customFormat="1" ht="48" spans="1:31">
      <c r="A34" s="29">
        <v>32</v>
      </c>
      <c r="B34" s="30" t="s">
        <v>32</v>
      </c>
      <c r="C34" s="31" t="s">
        <v>118</v>
      </c>
      <c r="D34" s="30" t="s">
        <v>119</v>
      </c>
      <c r="E34" s="31" t="s">
        <v>66</v>
      </c>
      <c r="F34" s="30" t="s">
        <v>70</v>
      </c>
      <c r="G34" s="30" t="s">
        <v>120</v>
      </c>
      <c r="H34" s="30" t="s">
        <v>40</v>
      </c>
      <c r="I34" s="21" t="str">
        <f>VLOOKUP(G34,[1]sheet1!$A:$E,5,FALSE)</f>
        <v>易开刚</v>
      </c>
      <c r="J34" s="23" t="s">
        <v>39</v>
      </c>
      <c r="K34" s="30" t="s">
        <v>40</v>
      </c>
      <c r="L34" s="30" t="s">
        <v>40</v>
      </c>
      <c r="M34" s="30" t="s">
        <v>40</v>
      </c>
      <c r="N34" s="30" t="s">
        <v>40</v>
      </c>
      <c r="O34" s="34"/>
      <c r="P34" s="34"/>
      <c r="Q34" s="26"/>
      <c r="R34" s="27"/>
      <c r="S34" s="35"/>
      <c r="T34" s="35"/>
      <c r="U34" s="35"/>
      <c r="V34" s="35"/>
      <c r="W34" s="35"/>
      <c r="X34" s="35"/>
      <c r="Y34" s="35"/>
      <c r="Z34" s="35"/>
      <c r="AA34" s="35"/>
      <c r="AB34" s="33"/>
      <c r="AC34" s="35"/>
      <c r="AD34" s="35"/>
      <c r="AE34" s="35"/>
    </row>
    <row r="35" s="3" customFormat="1" ht="48" spans="1:31">
      <c r="A35" s="20">
        <v>33</v>
      </c>
      <c r="B35" s="30" t="s">
        <v>32</v>
      </c>
      <c r="C35" s="31" t="s">
        <v>121</v>
      </c>
      <c r="D35" s="30" t="s">
        <v>122</v>
      </c>
      <c r="E35" s="31" t="s">
        <v>66</v>
      </c>
      <c r="F35" s="30" t="s">
        <v>70</v>
      </c>
      <c r="G35" s="30" t="s">
        <v>123</v>
      </c>
      <c r="H35" s="30" t="s">
        <v>40</v>
      </c>
      <c r="I35" s="21" t="str">
        <f>VLOOKUP(G35,[1]sheet1!$A:$E,5,FALSE)</f>
        <v>邱毅,曲亮</v>
      </c>
      <c r="J35" s="23" t="s">
        <v>39</v>
      </c>
      <c r="K35" s="30" t="s">
        <v>40</v>
      </c>
      <c r="L35" s="30" t="s">
        <v>40</v>
      </c>
      <c r="M35" s="30" t="s">
        <v>40</v>
      </c>
      <c r="N35" s="30" t="s">
        <v>40</v>
      </c>
      <c r="O35" s="34"/>
      <c r="P35" s="34"/>
      <c r="Q35" s="26"/>
      <c r="R35" s="27"/>
      <c r="S35" s="35"/>
      <c r="T35" s="35"/>
      <c r="U35" s="35"/>
      <c r="V35" s="35"/>
      <c r="W35" s="35"/>
      <c r="X35" s="35"/>
      <c r="Y35" s="35"/>
      <c r="Z35" s="35"/>
      <c r="AA35" s="35"/>
      <c r="AB35" s="33"/>
      <c r="AC35" s="35"/>
      <c r="AD35" s="35"/>
      <c r="AE35" s="35"/>
    </row>
    <row r="36" s="3" customFormat="1" ht="48" spans="1:31">
      <c r="A36" s="20">
        <v>34</v>
      </c>
      <c r="B36" s="30" t="s">
        <v>32</v>
      </c>
      <c r="C36" s="31" t="s">
        <v>124</v>
      </c>
      <c r="D36" s="30" t="s">
        <v>125</v>
      </c>
      <c r="E36" s="31" t="s">
        <v>66</v>
      </c>
      <c r="F36" s="30" t="s">
        <v>70</v>
      </c>
      <c r="G36" s="30" t="s">
        <v>126</v>
      </c>
      <c r="H36" s="30" t="s">
        <v>40</v>
      </c>
      <c r="I36" s="21" t="str">
        <f>VLOOKUP(G36,[1]sheet1!$A:$E,5,FALSE)</f>
        <v>林莉</v>
      </c>
      <c r="J36" s="23" t="s">
        <v>39</v>
      </c>
      <c r="K36" s="30" t="s">
        <v>40</v>
      </c>
      <c r="L36" s="30" t="s">
        <v>40</v>
      </c>
      <c r="M36" s="30" t="s">
        <v>40</v>
      </c>
      <c r="N36" s="30" t="s">
        <v>40</v>
      </c>
      <c r="O36" s="34"/>
      <c r="P36" s="34"/>
      <c r="Q36" s="26"/>
      <c r="R36" s="27"/>
      <c r="S36" s="35"/>
      <c r="T36" s="35"/>
      <c r="U36" s="35"/>
      <c r="V36" s="35"/>
      <c r="W36" s="35"/>
      <c r="X36" s="35"/>
      <c r="Y36" s="35"/>
      <c r="Z36" s="35"/>
      <c r="AA36" s="35"/>
      <c r="AB36" s="33"/>
      <c r="AC36" s="35"/>
      <c r="AD36" s="35"/>
      <c r="AE36" s="35"/>
    </row>
    <row r="37" s="3" customFormat="1" ht="48" spans="1:31">
      <c r="A37" s="29">
        <v>35</v>
      </c>
      <c r="B37" s="30" t="s">
        <v>32</v>
      </c>
      <c r="C37" s="31" t="s">
        <v>127</v>
      </c>
      <c r="D37" s="30" t="s">
        <v>128</v>
      </c>
      <c r="E37" s="31" t="s">
        <v>66</v>
      </c>
      <c r="F37" s="30" t="s">
        <v>70</v>
      </c>
      <c r="G37" s="30" t="s">
        <v>129</v>
      </c>
      <c r="H37" s="30" t="s">
        <v>40</v>
      </c>
      <c r="I37" s="21" t="str">
        <f>VLOOKUP(G37,[1]sheet1!$A:$E,5,FALSE)</f>
        <v>王晓蓬</v>
      </c>
      <c r="J37" s="23" t="s">
        <v>39</v>
      </c>
      <c r="K37" s="30" t="s">
        <v>40</v>
      </c>
      <c r="L37" s="30" t="s">
        <v>40</v>
      </c>
      <c r="M37" s="30" t="s">
        <v>40</v>
      </c>
      <c r="N37" s="30" t="s">
        <v>40</v>
      </c>
      <c r="O37" s="34"/>
      <c r="P37" s="34"/>
      <c r="Q37" s="26"/>
      <c r="R37" s="27"/>
      <c r="S37" s="35"/>
      <c r="T37" s="35"/>
      <c r="U37" s="35"/>
      <c r="V37" s="35"/>
      <c r="W37" s="35"/>
      <c r="X37" s="35"/>
      <c r="Y37" s="35"/>
      <c r="Z37" s="35"/>
      <c r="AA37" s="35"/>
      <c r="AB37" s="33"/>
      <c r="AC37" s="35"/>
      <c r="AD37" s="35"/>
      <c r="AE37" s="35"/>
    </row>
    <row r="38" s="3" customFormat="1" ht="25.5" spans="1:31">
      <c r="A38" s="20">
        <v>36</v>
      </c>
      <c r="B38" s="30" t="s">
        <v>32</v>
      </c>
      <c r="C38" s="31" t="s">
        <v>130</v>
      </c>
      <c r="D38" s="30" t="s">
        <v>131</v>
      </c>
      <c r="E38" s="31" t="s">
        <v>66</v>
      </c>
      <c r="F38" s="30" t="s">
        <v>70</v>
      </c>
      <c r="G38" s="31" t="s">
        <v>132</v>
      </c>
      <c r="H38" s="30" t="s">
        <v>40</v>
      </c>
      <c r="I38" s="21" t="str">
        <f>VLOOKUP(G38,[1]sheet1!$A:$E,5,FALSE)</f>
        <v>余琛</v>
      </c>
      <c r="J38" s="23" t="s">
        <v>39</v>
      </c>
      <c r="K38" s="30" t="s">
        <v>40</v>
      </c>
      <c r="L38" s="30" t="s">
        <v>40</v>
      </c>
      <c r="M38" s="30" t="s">
        <v>40</v>
      </c>
      <c r="N38" s="30" t="s">
        <v>40</v>
      </c>
      <c r="O38" s="34"/>
      <c r="P38" s="34"/>
      <c r="Q38" s="26"/>
      <c r="R38" s="27"/>
      <c r="S38" s="35"/>
      <c r="T38" s="35"/>
      <c r="U38" s="35"/>
      <c r="V38" s="35"/>
      <c r="W38" s="35"/>
      <c r="X38" s="35"/>
      <c r="Y38" s="35"/>
      <c r="Z38" s="35"/>
      <c r="AA38" s="35"/>
      <c r="AB38" s="33"/>
      <c r="AC38" s="35"/>
      <c r="AD38" s="35"/>
      <c r="AE38" s="35"/>
    </row>
    <row r="39" s="3" customFormat="1" ht="25.5" spans="1:31">
      <c r="A39" s="20">
        <v>37</v>
      </c>
      <c r="B39" s="30" t="s">
        <v>32</v>
      </c>
      <c r="C39" s="31" t="s">
        <v>130</v>
      </c>
      <c r="D39" s="30" t="s">
        <v>131</v>
      </c>
      <c r="E39" s="31" t="s">
        <v>66</v>
      </c>
      <c r="F39" s="30" t="s">
        <v>70</v>
      </c>
      <c r="G39" s="31" t="s">
        <v>133</v>
      </c>
      <c r="H39" s="30" t="s">
        <v>40</v>
      </c>
      <c r="I39" s="21" t="str">
        <f>VLOOKUP(G39,[1]sheet1!$A:$E,5,FALSE)</f>
        <v>余琛</v>
      </c>
      <c r="J39" s="23" t="s">
        <v>39</v>
      </c>
      <c r="K39" s="30" t="s">
        <v>40</v>
      </c>
      <c r="L39" s="30" t="s">
        <v>40</v>
      </c>
      <c r="M39" s="30" t="s">
        <v>40</v>
      </c>
      <c r="N39" s="30" t="s">
        <v>40</v>
      </c>
      <c r="O39" s="34"/>
      <c r="P39" s="34"/>
      <c r="Q39" s="26"/>
      <c r="R39" s="27"/>
      <c r="S39" s="35"/>
      <c r="T39" s="35"/>
      <c r="U39" s="35"/>
      <c r="V39" s="35"/>
      <c r="W39" s="35"/>
      <c r="X39" s="35"/>
      <c r="Y39" s="35"/>
      <c r="Z39" s="35"/>
      <c r="AA39" s="35"/>
      <c r="AB39" s="33"/>
      <c r="AC39" s="35"/>
      <c r="AD39" s="35"/>
      <c r="AE39" s="35"/>
    </row>
    <row r="40" s="3" customFormat="1" ht="36" spans="1:31">
      <c r="A40" s="29">
        <v>38</v>
      </c>
      <c r="B40" s="30" t="s">
        <v>32</v>
      </c>
      <c r="C40" s="31" t="s">
        <v>134</v>
      </c>
      <c r="D40" s="30" t="s">
        <v>135</v>
      </c>
      <c r="E40" s="31" t="s">
        <v>66</v>
      </c>
      <c r="F40" s="30" t="s">
        <v>70</v>
      </c>
      <c r="G40" s="30" t="s">
        <v>136</v>
      </c>
      <c r="H40" s="30" t="s">
        <v>40</v>
      </c>
      <c r="I40" s="21" t="str">
        <f>VLOOKUP(G40,[1]sheet1!$A:$E,5,FALSE)</f>
        <v>吴波,陈寿灿</v>
      </c>
      <c r="J40" s="23" t="s">
        <v>39</v>
      </c>
      <c r="K40" s="30" t="s">
        <v>40</v>
      </c>
      <c r="L40" s="30" t="s">
        <v>40</v>
      </c>
      <c r="M40" s="30" t="s">
        <v>40</v>
      </c>
      <c r="N40" s="30" t="s">
        <v>40</v>
      </c>
      <c r="O40" s="34"/>
      <c r="P40" s="34"/>
      <c r="Q40" s="26"/>
      <c r="R40" s="27"/>
      <c r="S40" s="35"/>
      <c r="T40" s="35"/>
      <c r="U40" s="35"/>
      <c r="V40" s="35"/>
      <c r="W40" s="35"/>
      <c r="X40" s="35"/>
      <c r="Y40" s="35"/>
      <c r="Z40" s="35"/>
      <c r="AA40" s="35"/>
      <c r="AB40" s="33"/>
      <c r="AC40" s="35"/>
      <c r="AD40" s="35"/>
      <c r="AE40" s="35"/>
    </row>
    <row r="41" s="3" customFormat="1" ht="48" spans="1:31">
      <c r="A41" s="29">
        <v>39</v>
      </c>
      <c r="B41" s="30" t="s">
        <v>32</v>
      </c>
      <c r="C41" s="30" t="s">
        <v>137</v>
      </c>
      <c r="D41" s="30" t="s">
        <v>138</v>
      </c>
      <c r="E41" s="30" t="s">
        <v>66</v>
      </c>
      <c r="F41" s="30" t="s">
        <v>70</v>
      </c>
      <c r="G41" s="30" t="s">
        <v>139</v>
      </c>
      <c r="H41" s="30" t="s">
        <v>40</v>
      </c>
      <c r="I41" s="21" t="str">
        <f>VLOOKUP(G41,[1]sheet1!$A:$E,5,FALSE)</f>
        <v>郑兵</v>
      </c>
      <c r="J41" s="30" t="s">
        <v>39</v>
      </c>
      <c r="K41" s="33" t="s">
        <v>40</v>
      </c>
      <c r="L41" s="33" t="s">
        <v>40</v>
      </c>
      <c r="M41" s="33" t="s">
        <v>40</v>
      </c>
      <c r="N41" s="33" t="s">
        <v>40</v>
      </c>
      <c r="O41" s="34"/>
      <c r="P41" s="34"/>
      <c r="Q41" s="26"/>
      <c r="R41" s="27"/>
      <c r="S41" s="35"/>
      <c r="T41" s="35"/>
      <c r="U41" s="35"/>
      <c r="V41" s="35"/>
      <c r="W41" s="35"/>
      <c r="X41" s="35"/>
      <c r="Y41" s="35"/>
      <c r="Z41" s="35"/>
      <c r="AA41" s="35"/>
      <c r="AB41" s="33"/>
      <c r="AC41" s="35"/>
      <c r="AD41" s="35"/>
      <c r="AE41" s="35"/>
    </row>
    <row r="42" s="3" customFormat="1" ht="25.5" spans="1:31">
      <c r="A42" s="29">
        <v>40</v>
      </c>
      <c r="B42" s="30" t="s">
        <v>32</v>
      </c>
      <c r="C42" s="31" t="s">
        <v>140</v>
      </c>
      <c r="D42" s="30" t="s">
        <v>141</v>
      </c>
      <c r="E42" s="31" t="s">
        <v>35</v>
      </c>
      <c r="F42" s="30" t="s">
        <v>70</v>
      </c>
      <c r="G42" s="31" t="s">
        <v>142</v>
      </c>
      <c r="H42" s="30" t="s">
        <v>40</v>
      </c>
      <c r="I42" s="21" t="str">
        <f>VLOOKUP(G42,[1]sheet1!$A:$E,5,FALSE)</f>
        <v>葛笑春</v>
      </c>
      <c r="J42" s="23" t="s">
        <v>39</v>
      </c>
      <c r="K42" s="33" t="s">
        <v>40</v>
      </c>
      <c r="L42" s="33" t="s">
        <v>40</v>
      </c>
      <c r="M42" s="33" t="s">
        <v>40</v>
      </c>
      <c r="N42" s="33" t="s">
        <v>40</v>
      </c>
      <c r="O42" s="34"/>
      <c r="P42" s="34"/>
      <c r="Q42" s="26"/>
      <c r="R42" s="27"/>
      <c r="S42" s="35"/>
      <c r="T42" s="35"/>
      <c r="U42" s="35"/>
      <c r="V42" s="35"/>
      <c r="W42" s="35"/>
      <c r="X42" s="35"/>
      <c r="Y42" s="35"/>
      <c r="Z42" s="35"/>
      <c r="AA42" s="35"/>
      <c r="AB42" s="33"/>
      <c r="AC42" s="35"/>
      <c r="AD42" s="35"/>
      <c r="AE42" s="35"/>
    </row>
    <row r="43" s="3" customFormat="1" ht="25.5" spans="1:31">
      <c r="A43" s="20">
        <v>41</v>
      </c>
      <c r="B43" s="30" t="s">
        <v>32</v>
      </c>
      <c r="C43" s="31" t="s">
        <v>143</v>
      </c>
      <c r="D43" s="30" t="s">
        <v>144</v>
      </c>
      <c r="E43" s="31" t="s">
        <v>66</v>
      </c>
      <c r="F43" s="30" t="s">
        <v>70</v>
      </c>
      <c r="G43" s="31" t="s">
        <v>145</v>
      </c>
      <c r="H43" s="30" t="s">
        <v>40</v>
      </c>
      <c r="I43" s="21" t="str">
        <f>VLOOKUP(G43,[1]sheet1!$A:$E,5,FALSE)</f>
        <v>邱毅</v>
      </c>
      <c r="J43" s="23" t="s">
        <v>39</v>
      </c>
      <c r="K43" s="30" t="s">
        <v>40</v>
      </c>
      <c r="L43" s="30" t="s">
        <v>40</v>
      </c>
      <c r="M43" s="30" t="s">
        <v>40</v>
      </c>
      <c r="N43" s="30" t="s">
        <v>40</v>
      </c>
      <c r="O43" s="34"/>
      <c r="P43" s="34"/>
      <c r="Q43" s="26"/>
      <c r="R43" s="27"/>
      <c r="S43" s="35"/>
      <c r="T43" s="35"/>
      <c r="U43" s="35"/>
      <c r="V43" s="35"/>
      <c r="W43" s="35"/>
      <c r="X43" s="35"/>
      <c r="Y43" s="35"/>
      <c r="Z43" s="35"/>
      <c r="AA43" s="35"/>
      <c r="AB43" s="33"/>
      <c r="AC43" s="35"/>
      <c r="AD43" s="35"/>
      <c r="AE43" s="35"/>
    </row>
    <row r="44" s="3" customFormat="1" ht="36" spans="1:31">
      <c r="A44" s="29">
        <v>42</v>
      </c>
      <c r="B44" s="30" t="s">
        <v>32</v>
      </c>
      <c r="C44" s="31" t="s">
        <v>146</v>
      </c>
      <c r="D44" s="30" t="s">
        <v>147</v>
      </c>
      <c r="E44" s="31" t="s">
        <v>35</v>
      </c>
      <c r="F44" s="30" t="s">
        <v>70</v>
      </c>
      <c r="G44" s="30" t="s">
        <v>148</v>
      </c>
      <c r="H44" s="30" t="s">
        <v>40</v>
      </c>
      <c r="I44" s="21" t="str">
        <f>VLOOKUP(G44,[1]sheet1!$A:$E,5,FALSE)</f>
        <v>胡洪力</v>
      </c>
      <c r="J44" s="23" t="s">
        <v>39</v>
      </c>
      <c r="K44" s="30" t="s">
        <v>40</v>
      </c>
      <c r="L44" s="30" t="s">
        <v>40</v>
      </c>
      <c r="M44" s="30" t="s">
        <v>40</v>
      </c>
      <c r="N44" s="30" t="s">
        <v>40</v>
      </c>
      <c r="O44" s="34"/>
      <c r="P44" s="34"/>
      <c r="Q44" s="26"/>
      <c r="R44" s="27"/>
      <c r="S44" s="35"/>
      <c r="T44" s="35"/>
      <c r="U44" s="35"/>
      <c r="V44" s="35"/>
      <c r="W44" s="35"/>
      <c r="X44" s="35"/>
      <c r="Y44" s="35"/>
      <c r="Z44" s="35"/>
      <c r="AA44" s="35"/>
      <c r="AB44" s="33"/>
      <c r="AC44" s="35"/>
      <c r="AD44" s="35"/>
      <c r="AE44" s="35"/>
    </row>
    <row r="45" s="3" customFormat="1" ht="36" spans="1:31">
      <c r="A45" s="20">
        <v>43</v>
      </c>
      <c r="B45" s="30" t="s">
        <v>32</v>
      </c>
      <c r="C45" s="31" t="s">
        <v>149</v>
      </c>
      <c r="D45" s="31" t="s">
        <v>150</v>
      </c>
      <c r="E45" s="31" t="s">
        <v>35</v>
      </c>
      <c r="F45" s="30" t="s">
        <v>43</v>
      </c>
      <c r="G45" s="31" t="s">
        <v>151</v>
      </c>
      <c r="H45" s="30" t="s">
        <v>152</v>
      </c>
      <c r="I45" s="21" t="str">
        <f>VLOOKUP(G45,[1]sheet1!$A:$E,5,FALSE)</f>
        <v>梅琳</v>
      </c>
      <c r="J45" s="23" t="s">
        <v>153</v>
      </c>
      <c r="K45" s="30" t="s">
        <v>154</v>
      </c>
      <c r="L45" s="30" t="s">
        <v>155</v>
      </c>
      <c r="M45" s="30" t="s">
        <v>156</v>
      </c>
      <c r="N45" s="30" t="s">
        <v>157</v>
      </c>
      <c r="O45" s="36"/>
      <c r="P45" s="36"/>
      <c r="Q45" s="26" t="s">
        <v>158</v>
      </c>
      <c r="R45" s="27" t="s">
        <v>159</v>
      </c>
      <c r="S45" s="37">
        <v>2026.3</v>
      </c>
      <c r="T45" s="37" t="s">
        <v>158</v>
      </c>
      <c r="U45" s="37" t="s">
        <v>158</v>
      </c>
      <c r="V45" s="37" t="s">
        <v>160</v>
      </c>
      <c r="W45" s="37" t="s">
        <v>160</v>
      </c>
      <c r="X45" s="37" t="s">
        <v>158</v>
      </c>
      <c r="Y45" s="37" t="s">
        <v>158</v>
      </c>
      <c r="Z45" s="37" t="s">
        <v>158</v>
      </c>
      <c r="AA45" s="37" t="s">
        <v>161</v>
      </c>
      <c r="AB45" s="79" t="s">
        <v>162</v>
      </c>
      <c r="AC45" s="38">
        <v>0</v>
      </c>
      <c r="AD45" s="39" t="s">
        <v>158</v>
      </c>
      <c r="AE45" s="39" t="s">
        <v>158</v>
      </c>
    </row>
    <row r="46" s="3" customFormat="1" ht="36" spans="1:31">
      <c r="A46" s="29">
        <v>44</v>
      </c>
      <c r="B46" s="30" t="s">
        <v>32</v>
      </c>
      <c r="C46" s="31" t="s">
        <v>149</v>
      </c>
      <c r="D46" s="31" t="s">
        <v>150</v>
      </c>
      <c r="E46" s="31" t="s">
        <v>35</v>
      </c>
      <c r="F46" s="30" t="s">
        <v>43</v>
      </c>
      <c r="G46" s="31" t="s">
        <v>163</v>
      </c>
      <c r="H46" s="30" t="s">
        <v>164</v>
      </c>
      <c r="I46" s="21" t="str">
        <f>VLOOKUP(G46,[1]sheet1!$A:$E,5,FALSE)</f>
        <v>梅琳</v>
      </c>
      <c r="J46" s="23" t="s">
        <v>153</v>
      </c>
      <c r="K46" s="30" t="s">
        <v>154</v>
      </c>
      <c r="L46" s="30" t="s">
        <v>155</v>
      </c>
      <c r="M46" s="30" t="s">
        <v>156</v>
      </c>
      <c r="N46" s="30" t="s">
        <v>157</v>
      </c>
      <c r="O46" s="36"/>
      <c r="P46" s="36"/>
      <c r="Q46" s="26" t="s">
        <v>158</v>
      </c>
      <c r="R46" s="27" t="s">
        <v>159</v>
      </c>
      <c r="S46" s="37">
        <v>2026.3</v>
      </c>
      <c r="T46" s="37" t="s">
        <v>158</v>
      </c>
      <c r="U46" s="37" t="s">
        <v>158</v>
      </c>
      <c r="V46" s="37" t="s">
        <v>160</v>
      </c>
      <c r="W46" s="37" t="s">
        <v>160</v>
      </c>
      <c r="X46" s="37" t="s">
        <v>158</v>
      </c>
      <c r="Y46" s="37" t="s">
        <v>158</v>
      </c>
      <c r="Z46" s="37" t="s">
        <v>158</v>
      </c>
      <c r="AA46" s="37" t="s">
        <v>161</v>
      </c>
      <c r="AB46" s="79" t="s">
        <v>162</v>
      </c>
      <c r="AC46" s="38">
        <v>0</v>
      </c>
      <c r="AD46" s="39" t="s">
        <v>158</v>
      </c>
      <c r="AE46" s="39" t="s">
        <v>158</v>
      </c>
    </row>
    <row r="47" s="3" customFormat="1" ht="51" spans="1:31">
      <c r="A47" s="20">
        <v>45</v>
      </c>
      <c r="B47" s="30" t="s">
        <v>32</v>
      </c>
      <c r="C47" s="31" t="s">
        <v>165</v>
      </c>
      <c r="D47" s="30" t="s">
        <v>166</v>
      </c>
      <c r="E47" s="31" t="s">
        <v>35</v>
      </c>
      <c r="F47" s="30" t="s">
        <v>36</v>
      </c>
      <c r="G47" s="31" t="s">
        <v>167</v>
      </c>
      <c r="H47" s="31" t="s">
        <v>168</v>
      </c>
      <c r="I47" s="21" t="str">
        <f>VLOOKUP(G47,[1]sheet1!$A:$E,5,FALSE)</f>
        <v>孙琦</v>
      </c>
      <c r="J47" s="23" t="s">
        <v>153</v>
      </c>
      <c r="K47" s="30" t="s">
        <v>166</v>
      </c>
      <c r="L47" s="30" t="s">
        <v>169</v>
      </c>
      <c r="M47" s="30" t="s">
        <v>170</v>
      </c>
      <c r="N47" s="30" t="s">
        <v>171</v>
      </c>
      <c r="O47" s="40"/>
      <c r="P47" s="40"/>
      <c r="Q47" s="26" t="s">
        <v>158</v>
      </c>
      <c r="R47" s="27" t="s">
        <v>172</v>
      </c>
      <c r="S47" s="37">
        <v>2020</v>
      </c>
      <c r="T47" s="37" t="s">
        <v>158</v>
      </c>
      <c r="U47" s="37" t="s">
        <v>160</v>
      </c>
      <c r="V47" s="37" t="s">
        <v>158</v>
      </c>
      <c r="W47" s="37" t="s">
        <v>160</v>
      </c>
      <c r="X47" s="37" t="s">
        <v>158</v>
      </c>
      <c r="Y47" s="37" t="s">
        <v>158</v>
      </c>
      <c r="Z47" s="37" t="s">
        <v>158</v>
      </c>
      <c r="AA47" s="37" t="s">
        <v>161</v>
      </c>
      <c r="AB47" s="30" t="s">
        <v>173</v>
      </c>
      <c r="AC47" s="37">
        <v>8</v>
      </c>
      <c r="AD47" s="39" t="s">
        <v>158</v>
      </c>
      <c r="AE47" s="39" t="s">
        <v>158</v>
      </c>
    </row>
    <row r="48" s="3" customFormat="1" ht="96" spans="1:31">
      <c r="A48" s="29">
        <v>46</v>
      </c>
      <c r="B48" s="30" t="s">
        <v>32</v>
      </c>
      <c r="C48" s="31" t="s">
        <v>165</v>
      </c>
      <c r="D48" s="30" t="s">
        <v>166</v>
      </c>
      <c r="E48" s="31" t="s">
        <v>35</v>
      </c>
      <c r="F48" s="30" t="s">
        <v>36</v>
      </c>
      <c r="G48" s="31" t="s">
        <v>174</v>
      </c>
      <c r="H48" s="30" t="s">
        <v>175</v>
      </c>
      <c r="I48" s="21" t="str">
        <f>VLOOKUP(G48,[1]sheet1!$A:$E,5,FALSE)</f>
        <v>潘可文</v>
      </c>
      <c r="J48" s="23" t="s">
        <v>153</v>
      </c>
      <c r="K48" s="30" t="s">
        <v>166</v>
      </c>
      <c r="L48" s="30" t="s">
        <v>169</v>
      </c>
      <c r="M48" s="30" t="s">
        <v>170</v>
      </c>
      <c r="N48" s="30" t="s">
        <v>171</v>
      </c>
      <c r="O48" s="40"/>
      <c r="P48" s="40"/>
      <c r="Q48" s="26" t="s">
        <v>158</v>
      </c>
      <c r="R48" s="27" t="s">
        <v>176</v>
      </c>
      <c r="S48" s="37">
        <v>2020</v>
      </c>
      <c r="T48" s="37" t="s">
        <v>158</v>
      </c>
      <c r="U48" s="37" t="s">
        <v>160</v>
      </c>
      <c r="V48" s="37" t="s">
        <v>158</v>
      </c>
      <c r="W48" s="37" t="s">
        <v>160</v>
      </c>
      <c r="X48" s="37" t="s">
        <v>158</v>
      </c>
      <c r="Y48" s="37" t="s">
        <v>158</v>
      </c>
      <c r="Z48" s="37" t="s">
        <v>158</v>
      </c>
      <c r="AA48" s="37" t="s">
        <v>161</v>
      </c>
      <c r="AB48" s="30" t="s">
        <v>173</v>
      </c>
      <c r="AC48" s="37">
        <v>8</v>
      </c>
      <c r="AD48" s="39" t="s">
        <v>158</v>
      </c>
      <c r="AE48" s="39" t="s">
        <v>158</v>
      </c>
    </row>
    <row r="49" s="3" customFormat="1" ht="25.5" spans="1:31">
      <c r="A49" s="20">
        <v>47</v>
      </c>
      <c r="B49" s="30" t="s">
        <v>32</v>
      </c>
      <c r="C49" s="31" t="s">
        <v>177</v>
      </c>
      <c r="D49" s="31" t="s">
        <v>178</v>
      </c>
      <c r="E49" s="31" t="s">
        <v>35</v>
      </c>
      <c r="F49" s="30" t="s">
        <v>43</v>
      </c>
      <c r="G49" s="31" t="s">
        <v>179</v>
      </c>
      <c r="H49" s="30" t="s">
        <v>180</v>
      </c>
      <c r="I49" s="21" t="str">
        <f>VLOOKUP(G49,[1]sheet1!$A:$E,5,FALSE)</f>
        <v>达芳</v>
      </c>
      <c r="J49" s="23" t="s">
        <v>153</v>
      </c>
      <c r="K49" s="30" t="s">
        <v>181</v>
      </c>
      <c r="L49" s="30" t="s">
        <v>182</v>
      </c>
      <c r="M49" s="30" t="s">
        <v>183</v>
      </c>
      <c r="N49" s="30" t="s">
        <v>184</v>
      </c>
      <c r="O49" s="41"/>
      <c r="P49" s="41"/>
      <c r="Q49" s="26" t="s">
        <v>158</v>
      </c>
      <c r="R49" s="27" t="s">
        <v>185</v>
      </c>
      <c r="S49" s="39">
        <v>2025</v>
      </c>
      <c r="T49" s="37" t="s">
        <v>158</v>
      </c>
      <c r="U49" s="37" t="s">
        <v>160</v>
      </c>
      <c r="V49" s="37" t="s">
        <v>158</v>
      </c>
      <c r="W49" s="37" t="s">
        <v>158</v>
      </c>
      <c r="X49" s="37" t="s">
        <v>158</v>
      </c>
      <c r="Y49" s="37" t="s">
        <v>158</v>
      </c>
      <c r="Z49" s="37" t="s">
        <v>158</v>
      </c>
      <c r="AA49" s="37" t="s">
        <v>161</v>
      </c>
      <c r="AB49" s="30" t="s">
        <v>186</v>
      </c>
      <c r="AC49" s="37">
        <v>1</v>
      </c>
      <c r="AD49" s="39" t="s">
        <v>158</v>
      </c>
      <c r="AE49" s="39" t="s">
        <v>158</v>
      </c>
    </row>
    <row r="50" s="3" customFormat="1" ht="25.5" spans="1:31">
      <c r="A50" s="29">
        <v>48</v>
      </c>
      <c r="B50" s="30" t="s">
        <v>32</v>
      </c>
      <c r="C50" s="31" t="s">
        <v>177</v>
      </c>
      <c r="D50" s="31" t="s">
        <v>178</v>
      </c>
      <c r="E50" s="31" t="s">
        <v>35</v>
      </c>
      <c r="F50" s="30" t="s">
        <v>43</v>
      </c>
      <c r="G50" s="31" t="s">
        <v>187</v>
      </c>
      <c r="H50" s="30" t="s">
        <v>188</v>
      </c>
      <c r="I50" s="21" t="str">
        <f>VLOOKUP(G50,[1]sheet1!$A:$E,5,FALSE)</f>
        <v>达芳</v>
      </c>
      <c r="J50" s="23" t="s">
        <v>153</v>
      </c>
      <c r="K50" s="30" t="s">
        <v>181</v>
      </c>
      <c r="L50" s="30" t="s">
        <v>182</v>
      </c>
      <c r="M50" s="30" t="s">
        <v>183</v>
      </c>
      <c r="N50" s="30" t="s">
        <v>184</v>
      </c>
      <c r="O50" s="41"/>
      <c r="P50" s="41"/>
      <c r="Q50" s="26" t="s">
        <v>158</v>
      </c>
      <c r="R50" s="27" t="s">
        <v>185</v>
      </c>
      <c r="S50" s="39">
        <v>2025</v>
      </c>
      <c r="T50" s="37" t="s">
        <v>158</v>
      </c>
      <c r="U50" s="37" t="s">
        <v>160</v>
      </c>
      <c r="V50" s="37" t="s">
        <v>158</v>
      </c>
      <c r="W50" s="37" t="s">
        <v>158</v>
      </c>
      <c r="X50" s="37" t="s">
        <v>158</v>
      </c>
      <c r="Y50" s="37" t="s">
        <v>158</v>
      </c>
      <c r="Z50" s="37" t="s">
        <v>158</v>
      </c>
      <c r="AA50" s="37" t="s">
        <v>161</v>
      </c>
      <c r="AB50" s="30" t="s">
        <v>186</v>
      </c>
      <c r="AC50" s="37">
        <v>1</v>
      </c>
      <c r="AD50" s="39" t="s">
        <v>158</v>
      </c>
      <c r="AE50" s="39" t="s">
        <v>158</v>
      </c>
    </row>
    <row r="51" s="3" customFormat="1" ht="25.5" spans="1:31">
      <c r="A51" s="20">
        <v>49</v>
      </c>
      <c r="B51" s="30" t="s">
        <v>32</v>
      </c>
      <c r="C51" s="31" t="s">
        <v>177</v>
      </c>
      <c r="D51" s="31" t="s">
        <v>178</v>
      </c>
      <c r="E51" s="31" t="s">
        <v>35</v>
      </c>
      <c r="F51" s="30" t="s">
        <v>43</v>
      </c>
      <c r="G51" s="31" t="s">
        <v>189</v>
      </c>
      <c r="H51" s="30" t="s">
        <v>164</v>
      </c>
      <c r="I51" s="21" t="str">
        <f>VLOOKUP(G51,[1]sheet1!$A:$E,5,FALSE)</f>
        <v>俞安愚</v>
      </c>
      <c r="J51" s="23" t="s">
        <v>153</v>
      </c>
      <c r="K51" s="30" t="s">
        <v>181</v>
      </c>
      <c r="L51" s="30" t="s">
        <v>182</v>
      </c>
      <c r="M51" s="30" t="s">
        <v>183</v>
      </c>
      <c r="N51" s="30" t="s">
        <v>184</v>
      </c>
      <c r="O51" s="41"/>
      <c r="P51" s="41"/>
      <c r="Q51" s="26" t="s">
        <v>158</v>
      </c>
      <c r="R51" s="27" t="s">
        <v>159</v>
      </c>
      <c r="S51" s="39">
        <v>2025</v>
      </c>
      <c r="T51" s="37" t="s">
        <v>158</v>
      </c>
      <c r="U51" s="37" t="s">
        <v>160</v>
      </c>
      <c r="V51" s="37" t="s">
        <v>158</v>
      </c>
      <c r="W51" s="37" t="s">
        <v>158</v>
      </c>
      <c r="X51" s="37" t="s">
        <v>158</v>
      </c>
      <c r="Y51" s="37" t="s">
        <v>158</v>
      </c>
      <c r="Z51" s="37" t="s">
        <v>158</v>
      </c>
      <c r="AA51" s="37" t="s">
        <v>161</v>
      </c>
      <c r="AB51" s="30" t="s">
        <v>186</v>
      </c>
      <c r="AC51" s="37">
        <v>1</v>
      </c>
      <c r="AD51" s="39" t="s">
        <v>158</v>
      </c>
      <c r="AE51" s="39" t="s">
        <v>158</v>
      </c>
    </row>
    <row r="52" s="3" customFormat="1" ht="25.5" spans="1:31">
      <c r="A52" s="29">
        <v>50</v>
      </c>
      <c r="B52" s="30" t="s">
        <v>32</v>
      </c>
      <c r="C52" s="31" t="s">
        <v>177</v>
      </c>
      <c r="D52" s="31" t="s">
        <v>178</v>
      </c>
      <c r="E52" s="31" t="s">
        <v>35</v>
      </c>
      <c r="F52" s="30" t="s">
        <v>43</v>
      </c>
      <c r="G52" s="31" t="s">
        <v>190</v>
      </c>
      <c r="H52" s="30" t="s">
        <v>152</v>
      </c>
      <c r="I52" s="21" t="str">
        <f>VLOOKUP(G52,[1]sheet1!$A:$E,5,FALSE)</f>
        <v>俞安愚</v>
      </c>
      <c r="J52" s="23" t="s">
        <v>153</v>
      </c>
      <c r="K52" s="30" t="s">
        <v>181</v>
      </c>
      <c r="L52" s="30" t="s">
        <v>182</v>
      </c>
      <c r="M52" s="30" t="s">
        <v>183</v>
      </c>
      <c r="N52" s="30" t="s">
        <v>184</v>
      </c>
      <c r="O52" s="41"/>
      <c r="P52" s="41"/>
      <c r="Q52" s="26" t="s">
        <v>158</v>
      </c>
      <c r="R52" s="27" t="s">
        <v>159</v>
      </c>
      <c r="S52" s="39">
        <v>2025</v>
      </c>
      <c r="T52" s="37" t="s">
        <v>158</v>
      </c>
      <c r="U52" s="37" t="s">
        <v>160</v>
      </c>
      <c r="V52" s="37" t="s">
        <v>158</v>
      </c>
      <c r="W52" s="37" t="s">
        <v>158</v>
      </c>
      <c r="X52" s="37" t="s">
        <v>158</v>
      </c>
      <c r="Y52" s="37" t="s">
        <v>158</v>
      </c>
      <c r="Z52" s="37" t="s">
        <v>158</v>
      </c>
      <c r="AA52" s="37" t="s">
        <v>161</v>
      </c>
      <c r="AB52" s="30" t="s">
        <v>186</v>
      </c>
      <c r="AC52" s="37">
        <v>1</v>
      </c>
      <c r="AD52" s="39" t="s">
        <v>158</v>
      </c>
      <c r="AE52" s="39" t="s">
        <v>158</v>
      </c>
    </row>
    <row r="53" s="3" customFormat="1" ht="60" spans="1:31">
      <c r="A53" s="20">
        <v>51</v>
      </c>
      <c r="B53" s="30" t="s">
        <v>32</v>
      </c>
      <c r="C53" s="31" t="s">
        <v>177</v>
      </c>
      <c r="D53" s="31" t="s">
        <v>178</v>
      </c>
      <c r="E53" s="31" t="s">
        <v>35</v>
      </c>
      <c r="F53" s="30" t="s">
        <v>36</v>
      </c>
      <c r="G53" s="31" t="s">
        <v>191</v>
      </c>
      <c r="H53" s="30" t="s">
        <v>192</v>
      </c>
      <c r="I53" s="21" t="str">
        <f>VLOOKUP(G53,[1]sheet1!$A:$E,5,FALSE)</f>
        <v>潘可文</v>
      </c>
      <c r="J53" s="23" t="s">
        <v>153</v>
      </c>
      <c r="K53" s="30" t="s">
        <v>181</v>
      </c>
      <c r="L53" s="30" t="s">
        <v>182</v>
      </c>
      <c r="M53" s="30" t="s">
        <v>183</v>
      </c>
      <c r="N53" s="30" t="s">
        <v>184</v>
      </c>
      <c r="O53" s="41"/>
      <c r="P53" s="41"/>
      <c r="Q53" s="26" t="s">
        <v>158</v>
      </c>
      <c r="R53" s="27" t="s">
        <v>193</v>
      </c>
      <c r="S53" s="39">
        <v>2025</v>
      </c>
      <c r="T53" s="37" t="s">
        <v>158</v>
      </c>
      <c r="U53" s="37" t="s">
        <v>160</v>
      </c>
      <c r="V53" s="37" t="s">
        <v>158</v>
      </c>
      <c r="W53" s="37" t="s">
        <v>158</v>
      </c>
      <c r="X53" s="37" t="s">
        <v>158</v>
      </c>
      <c r="Y53" s="37" t="s">
        <v>158</v>
      </c>
      <c r="Z53" s="37" t="s">
        <v>158</v>
      </c>
      <c r="AA53" s="37" t="s">
        <v>161</v>
      </c>
      <c r="AB53" s="30" t="s">
        <v>186</v>
      </c>
      <c r="AC53" s="37">
        <v>1</v>
      </c>
      <c r="AD53" s="39" t="s">
        <v>158</v>
      </c>
      <c r="AE53" s="39" t="s">
        <v>158</v>
      </c>
    </row>
    <row r="54" s="3" customFormat="1" ht="36" spans="1:31">
      <c r="A54" s="29">
        <v>52</v>
      </c>
      <c r="B54" s="30" t="s">
        <v>32</v>
      </c>
      <c r="C54" s="31" t="s">
        <v>177</v>
      </c>
      <c r="D54" s="31" t="s">
        <v>178</v>
      </c>
      <c r="E54" s="31" t="s">
        <v>35</v>
      </c>
      <c r="F54" s="30" t="s">
        <v>43</v>
      </c>
      <c r="G54" s="31" t="s">
        <v>194</v>
      </c>
      <c r="H54" s="30" t="s">
        <v>195</v>
      </c>
      <c r="I54" s="21" t="str">
        <f>VLOOKUP(G54,[1]sheet1!$A:$E,5,FALSE)</f>
        <v>韦影</v>
      </c>
      <c r="J54" s="23" t="s">
        <v>153</v>
      </c>
      <c r="K54" s="30" t="s">
        <v>181</v>
      </c>
      <c r="L54" s="30" t="s">
        <v>182</v>
      </c>
      <c r="M54" s="30" t="s">
        <v>183</v>
      </c>
      <c r="N54" s="30" t="s">
        <v>184</v>
      </c>
      <c r="O54" s="41"/>
      <c r="P54" s="41"/>
      <c r="Q54" s="26" t="s">
        <v>158</v>
      </c>
      <c r="R54" s="27" t="s">
        <v>196</v>
      </c>
      <c r="S54" s="39">
        <v>2025</v>
      </c>
      <c r="T54" s="37" t="s">
        <v>158</v>
      </c>
      <c r="U54" s="37" t="s">
        <v>160</v>
      </c>
      <c r="V54" s="37" t="s">
        <v>158</v>
      </c>
      <c r="W54" s="37" t="s">
        <v>158</v>
      </c>
      <c r="X54" s="37" t="s">
        <v>158</v>
      </c>
      <c r="Y54" s="37" t="s">
        <v>158</v>
      </c>
      <c r="Z54" s="37" t="s">
        <v>158</v>
      </c>
      <c r="AA54" s="37" t="s">
        <v>161</v>
      </c>
      <c r="AB54" s="30" t="s">
        <v>186</v>
      </c>
      <c r="AC54" s="37">
        <v>1</v>
      </c>
      <c r="AD54" s="39" t="s">
        <v>158</v>
      </c>
      <c r="AE54" s="39" t="s">
        <v>158</v>
      </c>
    </row>
    <row r="55" s="3" customFormat="1" ht="25.5" spans="1:31">
      <c r="A55" s="20">
        <v>53</v>
      </c>
      <c r="B55" s="30" t="s">
        <v>32</v>
      </c>
      <c r="C55" s="31" t="s">
        <v>177</v>
      </c>
      <c r="D55" s="31" t="s">
        <v>178</v>
      </c>
      <c r="E55" s="31" t="s">
        <v>35</v>
      </c>
      <c r="F55" s="30" t="s">
        <v>43</v>
      </c>
      <c r="G55" s="31" t="s">
        <v>197</v>
      </c>
      <c r="H55" s="30" t="s">
        <v>198</v>
      </c>
      <c r="I55" s="21" t="str">
        <f>VLOOKUP(G55,[1]sheet1!$A:$E,5,FALSE)</f>
        <v>韦影</v>
      </c>
      <c r="J55" s="23" t="s">
        <v>153</v>
      </c>
      <c r="K55" s="30" t="s">
        <v>181</v>
      </c>
      <c r="L55" s="30" t="s">
        <v>182</v>
      </c>
      <c r="M55" s="30" t="s">
        <v>183</v>
      </c>
      <c r="N55" s="30" t="s">
        <v>184</v>
      </c>
      <c r="O55" s="41"/>
      <c r="P55" s="41"/>
      <c r="Q55" s="26" t="s">
        <v>158</v>
      </c>
      <c r="R55" s="27" t="s">
        <v>185</v>
      </c>
      <c r="S55" s="39">
        <v>2025</v>
      </c>
      <c r="T55" s="37" t="s">
        <v>158</v>
      </c>
      <c r="U55" s="37" t="s">
        <v>160</v>
      </c>
      <c r="V55" s="37" t="s">
        <v>158</v>
      </c>
      <c r="W55" s="37" t="s">
        <v>158</v>
      </c>
      <c r="X55" s="37" t="s">
        <v>158</v>
      </c>
      <c r="Y55" s="37" t="s">
        <v>158</v>
      </c>
      <c r="Z55" s="37" t="s">
        <v>158</v>
      </c>
      <c r="AA55" s="37" t="s">
        <v>161</v>
      </c>
      <c r="AB55" s="30" t="s">
        <v>186</v>
      </c>
      <c r="AC55" s="37">
        <v>1</v>
      </c>
      <c r="AD55" s="39" t="s">
        <v>158</v>
      </c>
      <c r="AE55" s="39" t="s">
        <v>158</v>
      </c>
    </row>
    <row r="56" s="3" customFormat="1" ht="36" spans="1:31">
      <c r="A56" s="29">
        <v>54</v>
      </c>
      <c r="B56" s="30" t="s">
        <v>32</v>
      </c>
      <c r="C56" s="31" t="s">
        <v>177</v>
      </c>
      <c r="D56" s="31" t="s">
        <v>178</v>
      </c>
      <c r="E56" s="31" t="s">
        <v>35</v>
      </c>
      <c r="F56" s="30" t="s">
        <v>36</v>
      </c>
      <c r="G56" s="31" t="s">
        <v>199</v>
      </c>
      <c r="H56" s="30" t="s">
        <v>200</v>
      </c>
      <c r="I56" s="21" t="str">
        <f>VLOOKUP(G56,[1]sheet1!$A:$E,5,FALSE)</f>
        <v>肖迪</v>
      </c>
      <c r="J56" s="23" t="s">
        <v>153</v>
      </c>
      <c r="K56" s="30" t="s">
        <v>181</v>
      </c>
      <c r="L56" s="30" t="s">
        <v>182</v>
      </c>
      <c r="M56" s="30" t="s">
        <v>183</v>
      </c>
      <c r="N56" s="30" t="s">
        <v>184</v>
      </c>
      <c r="O56" s="41"/>
      <c r="P56" s="41"/>
      <c r="Q56" s="26" t="s">
        <v>158</v>
      </c>
      <c r="R56" s="27" t="s">
        <v>201</v>
      </c>
      <c r="S56" s="39">
        <v>2025</v>
      </c>
      <c r="T56" s="37" t="s">
        <v>158</v>
      </c>
      <c r="U56" s="37" t="s">
        <v>160</v>
      </c>
      <c r="V56" s="37" t="s">
        <v>158</v>
      </c>
      <c r="W56" s="37" t="s">
        <v>158</v>
      </c>
      <c r="X56" s="37" t="s">
        <v>158</v>
      </c>
      <c r="Y56" s="37" t="s">
        <v>158</v>
      </c>
      <c r="Z56" s="37" t="s">
        <v>158</v>
      </c>
      <c r="AA56" s="37" t="s">
        <v>161</v>
      </c>
      <c r="AB56" s="30" t="s">
        <v>186</v>
      </c>
      <c r="AC56" s="37">
        <v>1</v>
      </c>
      <c r="AD56" s="39" t="s">
        <v>158</v>
      </c>
      <c r="AE56" s="39" t="s">
        <v>158</v>
      </c>
    </row>
    <row r="57" s="3" customFormat="1" ht="25.5" spans="1:31">
      <c r="A57" s="20">
        <v>55</v>
      </c>
      <c r="B57" s="30" t="s">
        <v>32</v>
      </c>
      <c r="C57" s="31" t="s">
        <v>202</v>
      </c>
      <c r="D57" s="30" t="s">
        <v>203</v>
      </c>
      <c r="E57" s="31" t="s">
        <v>66</v>
      </c>
      <c r="F57" s="30" t="s">
        <v>43</v>
      </c>
      <c r="G57" s="31" t="s">
        <v>204</v>
      </c>
      <c r="H57" s="30" t="s">
        <v>205</v>
      </c>
      <c r="I57" s="21" t="str">
        <f>VLOOKUP(G57,[1]sheet1!$A:$E,5,FALSE)</f>
        <v>易开刚</v>
      </c>
      <c r="J57" s="23" t="s">
        <v>39</v>
      </c>
      <c r="K57" s="30" t="s">
        <v>40</v>
      </c>
      <c r="L57" s="30" t="s">
        <v>40</v>
      </c>
      <c r="M57" s="30" t="s">
        <v>40</v>
      </c>
      <c r="N57" s="30" t="s">
        <v>40</v>
      </c>
      <c r="O57" s="34"/>
      <c r="P57" s="34"/>
      <c r="Q57" s="26"/>
      <c r="R57" s="27"/>
      <c r="S57" s="35"/>
      <c r="T57" s="35"/>
      <c r="U57" s="35"/>
      <c r="V57" s="35"/>
      <c r="W57" s="35"/>
      <c r="X57" s="35"/>
      <c r="Y57" s="35"/>
      <c r="Z57" s="35"/>
      <c r="AA57" s="35"/>
      <c r="AB57" s="33"/>
      <c r="AC57" s="35"/>
      <c r="AD57" s="35"/>
      <c r="AE57" s="35"/>
    </row>
    <row r="58" s="3" customFormat="1" ht="25.5" spans="1:31">
      <c r="A58" s="29">
        <v>56</v>
      </c>
      <c r="B58" s="30" t="s">
        <v>32</v>
      </c>
      <c r="C58" s="31" t="s">
        <v>202</v>
      </c>
      <c r="D58" s="30" t="s">
        <v>203</v>
      </c>
      <c r="E58" s="31" t="s">
        <v>66</v>
      </c>
      <c r="F58" s="30" t="s">
        <v>43</v>
      </c>
      <c r="G58" s="31" t="s">
        <v>206</v>
      </c>
      <c r="H58" s="30" t="s">
        <v>207</v>
      </c>
      <c r="I58" s="21" t="str">
        <f>VLOOKUP(G58,[1]sheet1!$A:$E,5,FALSE)</f>
        <v>邹江波</v>
      </c>
      <c r="J58" s="23" t="s">
        <v>39</v>
      </c>
      <c r="K58" s="30" t="s">
        <v>40</v>
      </c>
      <c r="L58" s="30" t="s">
        <v>40</v>
      </c>
      <c r="M58" s="30" t="s">
        <v>40</v>
      </c>
      <c r="N58" s="30" t="s">
        <v>40</v>
      </c>
      <c r="O58" s="34"/>
      <c r="P58" s="34"/>
      <c r="Q58" s="26"/>
      <c r="R58" s="27"/>
      <c r="S58" s="35"/>
      <c r="T58" s="35"/>
      <c r="U58" s="35"/>
      <c r="V58" s="35"/>
      <c r="W58" s="35"/>
      <c r="X58" s="35"/>
      <c r="Y58" s="35"/>
      <c r="Z58" s="35"/>
      <c r="AA58" s="35"/>
      <c r="AB58" s="33"/>
      <c r="AC58" s="35"/>
      <c r="AD58" s="35"/>
      <c r="AE58" s="35"/>
    </row>
    <row r="59" s="3" customFormat="1" ht="25.5" spans="1:31">
      <c r="A59" s="20">
        <v>57</v>
      </c>
      <c r="B59" s="30" t="s">
        <v>32</v>
      </c>
      <c r="C59" s="31" t="s">
        <v>202</v>
      </c>
      <c r="D59" s="30" t="s">
        <v>203</v>
      </c>
      <c r="E59" s="31" t="s">
        <v>66</v>
      </c>
      <c r="F59" s="30" t="s">
        <v>43</v>
      </c>
      <c r="G59" s="31" t="s">
        <v>208</v>
      </c>
      <c r="H59" s="30" t="s">
        <v>209</v>
      </c>
      <c r="I59" s="21" t="str">
        <f>VLOOKUP(G59,[1]sheet1!$A:$E,5,FALSE)</f>
        <v>邹江波</v>
      </c>
      <c r="J59" s="23" t="s">
        <v>39</v>
      </c>
      <c r="K59" s="30" t="s">
        <v>40</v>
      </c>
      <c r="L59" s="30" t="s">
        <v>40</v>
      </c>
      <c r="M59" s="30" t="s">
        <v>40</v>
      </c>
      <c r="N59" s="30" t="s">
        <v>40</v>
      </c>
      <c r="O59" s="34"/>
      <c r="P59" s="34"/>
      <c r="Q59" s="26"/>
      <c r="R59" s="27"/>
      <c r="S59" s="35"/>
      <c r="T59" s="35"/>
      <c r="U59" s="35"/>
      <c r="V59" s="35"/>
      <c r="W59" s="35"/>
      <c r="X59" s="35"/>
      <c r="Y59" s="35"/>
      <c r="Z59" s="35"/>
      <c r="AA59" s="35"/>
      <c r="AB59" s="33"/>
      <c r="AC59" s="35"/>
      <c r="AD59" s="35"/>
      <c r="AE59" s="35"/>
    </row>
    <row r="60" s="3" customFormat="1" ht="25.5" spans="1:31">
      <c r="A60" s="29">
        <v>58</v>
      </c>
      <c r="B60" s="30" t="s">
        <v>32</v>
      </c>
      <c r="C60" s="31" t="s">
        <v>202</v>
      </c>
      <c r="D60" s="30" t="s">
        <v>203</v>
      </c>
      <c r="E60" s="31" t="s">
        <v>66</v>
      </c>
      <c r="F60" s="30" t="s">
        <v>43</v>
      </c>
      <c r="G60" s="31" t="s">
        <v>210</v>
      </c>
      <c r="H60" s="30" t="s">
        <v>211</v>
      </c>
      <c r="I60" s="21" t="str">
        <f>VLOOKUP(G60,[1]sheet1!$A:$E,5,FALSE)</f>
        <v>张月月</v>
      </c>
      <c r="J60" s="23" t="s">
        <v>39</v>
      </c>
      <c r="K60" s="30" t="s">
        <v>40</v>
      </c>
      <c r="L60" s="30" t="s">
        <v>40</v>
      </c>
      <c r="M60" s="30" t="s">
        <v>40</v>
      </c>
      <c r="N60" s="30" t="s">
        <v>40</v>
      </c>
      <c r="O60" s="34"/>
      <c r="P60" s="34"/>
      <c r="Q60" s="26"/>
      <c r="R60" s="27"/>
      <c r="S60" s="35"/>
      <c r="T60" s="35"/>
      <c r="U60" s="35"/>
      <c r="V60" s="35"/>
      <c r="W60" s="35"/>
      <c r="X60" s="35"/>
      <c r="Y60" s="35"/>
      <c r="Z60" s="35"/>
      <c r="AA60" s="35"/>
      <c r="AB60" s="33"/>
      <c r="AC60" s="35"/>
      <c r="AD60" s="35"/>
      <c r="AE60" s="35"/>
    </row>
    <row r="61" s="3" customFormat="1" ht="25.5" spans="1:31">
      <c r="A61" s="20">
        <v>59</v>
      </c>
      <c r="B61" s="30" t="s">
        <v>32</v>
      </c>
      <c r="C61" s="31" t="s">
        <v>202</v>
      </c>
      <c r="D61" s="30" t="s">
        <v>203</v>
      </c>
      <c r="E61" s="31" t="s">
        <v>66</v>
      </c>
      <c r="F61" s="30" t="s">
        <v>43</v>
      </c>
      <c r="G61" s="31" t="s">
        <v>212</v>
      </c>
      <c r="H61" s="30" t="s">
        <v>213</v>
      </c>
      <c r="I61" s="21" t="str">
        <f>VLOOKUP(G61,[1]sheet1!$A:$E,5,FALSE)</f>
        <v>丁沂昕</v>
      </c>
      <c r="J61" s="23" t="s">
        <v>39</v>
      </c>
      <c r="K61" s="30" t="s">
        <v>40</v>
      </c>
      <c r="L61" s="30" t="s">
        <v>40</v>
      </c>
      <c r="M61" s="30" t="s">
        <v>40</v>
      </c>
      <c r="N61" s="30" t="s">
        <v>40</v>
      </c>
      <c r="O61" s="34"/>
      <c r="P61" s="34"/>
      <c r="Q61" s="26"/>
      <c r="R61" s="27"/>
      <c r="S61" s="35"/>
      <c r="T61" s="35"/>
      <c r="U61" s="35"/>
      <c r="V61" s="35"/>
      <c r="W61" s="35"/>
      <c r="X61" s="35"/>
      <c r="Y61" s="35"/>
      <c r="Z61" s="35"/>
      <c r="AA61" s="35"/>
      <c r="AB61" s="33"/>
      <c r="AC61" s="35"/>
      <c r="AD61" s="35"/>
      <c r="AE61" s="35"/>
    </row>
    <row r="62" s="3" customFormat="1" ht="25.5" spans="1:31">
      <c r="A62" s="29">
        <v>60</v>
      </c>
      <c r="B62" s="30" t="s">
        <v>32</v>
      </c>
      <c r="C62" s="31" t="s">
        <v>202</v>
      </c>
      <c r="D62" s="30" t="s">
        <v>203</v>
      </c>
      <c r="E62" s="31" t="s">
        <v>66</v>
      </c>
      <c r="F62" s="30" t="s">
        <v>43</v>
      </c>
      <c r="G62" s="31" t="s">
        <v>214</v>
      </c>
      <c r="H62" s="30" t="s">
        <v>215</v>
      </c>
      <c r="I62" s="21" t="str">
        <f>VLOOKUP(G62,[1]sheet1!$A:$E,5,FALSE)</f>
        <v>刘忠志</v>
      </c>
      <c r="J62" s="23" t="s">
        <v>39</v>
      </c>
      <c r="K62" s="30" t="s">
        <v>40</v>
      </c>
      <c r="L62" s="30" t="s">
        <v>40</v>
      </c>
      <c r="M62" s="30" t="s">
        <v>40</v>
      </c>
      <c r="N62" s="30" t="s">
        <v>40</v>
      </c>
      <c r="O62" s="34"/>
      <c r="P62" s="34"/>
      <c r="Q62" s="26"/>
      <c r="R62" s="27"/>
      <c r="S62" s="35"/>
      <c r="T62" s="35"/>
      <c r="U62" s="35"/>
      <c r="V62" s="35"/>
      <c r="W62" s="35"/>
      <c r="X62" s="35"/>
      <c r="Y62" s="35"/>
      <c r="Z62" s="35"/>
      <c r="AA62" s="35"/>
      <c r="AB62" s="33"/>
      <c r="AC62" s="35"/>
      <c r="AD62" s="35"/>
      <c r="AE62" s="35"/>
    </row>
    <row r="63" s="3" customFormat="1" ht="25.5" spans="1:31">
      <c r="A63" s="20">
        <v>61</v>
      </c>
      <c r="B63" s="30" t="s">
        <v>32</v>
      </c>
      <c r="C63" s="31" t="s">
        <v>202</v>
      </c>
      <c r="D63" s="30" t="s">
        <v>203</v>
      </c>
      <c r="E63" s="31" t="s">
        <v>66</v>
      </c>
      <c r="F63" s="30" t="s">
        <v>43</v>
      </c>
      <c r="G63" s="31" t="s">
        <v>216</v>
      </c>
      <c r="H63" s="30" t="s">
        <v>217</v>
      </c>
      <c r="I63" s="21" t="str">
        <f>VLOOKUP(G63,[1]sheet1!$A:$E,5,FALSE)</f>
        <v>王铜安</v>
      </c>
      <c r="J63" s="23" t="s">
        <v>39</v>
      </c>
      <c r="K63" s="30" t="s">
        <v>40</v>
      </c>
      <c r="L63" s="30" t="s">
        <v>40</v>
      </c>
      <c r="M63" s="30" t="s">
        <v>40</v>
      </c>
      <c r="N63" s="30" t="s">
        <v>40</v>
      </c>
      <c r="O63" s="34"/>
      <c r="P63" s="34"/>
      <c r="Q63" s="26"/>
      <c r="R63" s="27"/>
      <c r="S63" s="35"/>
      <c r="T63" s="35"/>
      <c r="U63" s="35"/>
      <c r="V63" s="35"/>
      <c r="W63" s="35"/>
      <c r="X63" s="35"/>
      <c r="Y63" s="35"/>
      <c r="Z63" s="35"/>
      <c r="AA63" s="35"/>
      <c r="AB63" s="33"/>
      <c r="AC63" s="35"/>
      <c r="AD63" s="35"/>
      <c r="AE63" s="35"/>
    </row>
    <row r="64" s="3" customFormat="1" ht="25.5" spans="1:31">
      <c r="A64" s="29">
        <v>62</v>
      </c>
      <c r="B64" s="30" t="s">
        <v>32</v>
      </c>
      <c r="C64" s="31" t="s">
        <v>218</v>
      </c>
      <c r="D64" s="30" t="s">
        <v>219</v>
      </c>
      <c r="E64" s="31" t="s">
        <v>66</v>
      </c>
      <c r="F64" s="30" t="s">
        <v>43</v>
      </c>
      <c r="G64" s="31" t="s">
        <v>220</v>
      </c>
      <c r="H64" s="30" t="s">
        <v>221</v>
      </c>
      <c r="I64" s="21" t="str">
        <f>VLOOKUP(G64,[1]sheet1!$A:$E,5,FALSE)</f>
        <v>许翀寰</v>
      </c>
      <c r="J64" s="23" t="s">
        <v>39</v>
      </c>
      <c r="K64" s="30" t="s">
        <v>40</v>
      </c>
      <c r="L64" s="30" t="s">
        <v>40</v>
      </c>
      <c r="M64" s="30" t="s">
        <v>40</v>
      </c>
      <c r="N64" s="30" t="s">
        <v>40</v>
      </c>
      <c r="O64" s="34"/>
      <c r="P64" s="34"/>
      <c r="Q64" s="26"/>
      <c r="R64" s="27"/>
      <c r="S64" s="35"/>
      <c r="T64" s="35"/>
      <c r="U64" s="35"/>
      <c r="V64" s="35"/>
      <c r="W64" s="35"/>
      <c r="X64" s="35"/>
      <c r="Y64" s="35"/>
      <c r="Z64" s="35"/>
      <c r="AA64" s="35"/>
      <c r="AB64" s="33"/>
      <c r="AC64" s="35"/>
      <c r="AD64" s="35"/>
      <c r="AE64" s="35"/>
    </row>
    <row r="65" s="3" customFormat="1" ht="25.5" spans="1:31">
      <c r="A65" s="20">
        <v>63</v>
      </c>
      <c r="B65" s="30" t="s">
        <v>32</v>
      </c>
      <c r="C65" s="31" t="s">
        <v>218</v>
      </c>
      <c r="D65" s="30" t="s">
        <v>219</v>
      </c>
      <c r="E65" s="31" t="s">
        <v>66</v>
      </c>
      <c r="F65" s="30" t="s">
        <v>43</v>
      </c>
      <c r="G65" s="31" t="s">
        <v>222</v>
      </c>
      <c r="H65" s="30" t="s">
        <v>223</v>
      </c>
      <c r="I65" s="21" t="str">
        <f>VLOOKUP(G65,[1]sheet1!$A:$E,5,FALSE)</f>
        <v>余琛</v>
      </c>
      <c r="J65" s="23" t="s">
        <v>39</v>
      </c>
      <c r="K65" s="30" t="s">
        <v>40</v>
      </c>
      <c r="L65" s="30" t="s">
        <v>40</v>
      </c>
      <c r="M65" s="30" t="s">
        <v>40</v>
      </c>
      <c r="N65" s="30" t="s">
        <v>40</v>
      </c>
      <c r="O65" s="34"/>
      <c r="P65" s="34"/>
      <c r="Q65" s="26"/>
      <c r="R65" s="27"/>
      <c r="S65" s="35"/>
      <c r="T65" s="35"/>
      <c r="U65" s="35"/>
      <c r="V65" s="35"/>
      <c r="W65" s="35"/>
      <c r="X65" s="35"/>
      <c r="Y65" s="35"/>
      <c r="Z65" s="35"/>
      <c r="AA65" s="35"/>
      <c r="AB65" s="33"/>
      <c r="AC65" s="35"/>
      <c r="AD65" s="35"/>
      <c r="AE65" s="35"/>
    </row>
    <row r="66" s="3" customFormat="1" ht="25.5" spans="1:31">
      <c r="A66" s="29">
        <v>64</v>
      </c>
      <c r="B66" s="30" t="s">
        <v>32</v>
      </c>
      <c r="C66" s="31" t="s">
        <v>218</v>
      </c>
      <c r="D66" s="30" t="s">
        <v>219</v>
      </c>
      <c r="E66" s="31" t="s">
        <v>66</v>
      </c>
      <c r="F66" s="30" t="s">
        <v>43</v>
      </c>
      <c r="G66" s="31" t="s">
        <v>224</v>
      </c>
      <c r="H66" s="30" t="s">
        <v>225</v>
      </c>
      <c r="I66" s="21" t="str">
        <f>VLOOKUP(G66,[1]sheet1!$A:$E,5,FALSE)</f>
        <v>缪仁炳</v>
      </c>
      <c r="J66" s="23" t="s">
        <v>39</v>
      </c>
      <c r="K66" s="30" t="s">
        <v>40</v>
      </c>
      <c r="L66" s="30" t="s">
        <v>40</v>
      </c>
      <c r="M66" s="30" t="s">
        <v>40</v>
      </c>
      <c r="N66" s="30" t="s">
        <v>40</v>
      </c>
      <c r="O66" s="34"/>
      <c r="P66" s="34"/>
      <c r="Q66" s="26"/>
      <c r="R66" s="27"/>
      <c r="S66" s="35"/>
      <c r="T66" s="35"/>
      <c r="U66" s="35"/>
      <c r="V66" s="35"/>
      <c r="W66" s="35"/>
      <c r="X66" s="35"/>
      <c r="Y66" s="35"/>
      <c r="Z66" s="35"/>
      <c r="AA66" s="35"/>
      <c r="AB66" s="33"/>
      <c r="AC66" s="35"/>
      <c r="AD66" s="35"/>
      <c r="AE66" s="35"/>
    </row>
    <row r="67" s="3" customFormat="1" ht="25.5" spans="1:31">
      <c r="A67" s="20">
        <v>65</v>
      </c>
      <c r="B67" s="30" t="s">
        <v>32</v>
      </c>
      <c r="C67" s="31" t="s">
        <v>218</v>
      </c>
      <c r="D67" s="30" t="s">
        <v>219</v>
      </c>
      <c r="E67" s="31" t="s">
        <v>66</v>
      </c>
      <c r="F67" s="30" t="s">
        <v>43</v>
      </c>
      <c r="G67" s="31" t="s">
        <v>226</v>
      </c>
      <c r="H67" s="30" t="s">
        <v>227</v>
      </c>
      <c r="I67" s="21" t="str">
        <f>VLOOKUP(G67,[1]sheet1!$A:$E,5,FALSE)</f>
        <v>潘绵臻</v>
      </c>
      <c r="J67" s="23" t="s">
        <v>39</v>
      </c>
      <c r="K67" s="30" t="s">
        <v>40</v>
      </c>
      <c r="L67" s="30" t="s">
        <v>40</v>
      </c>
      <c r="M67" s="30" t="s">
        <v>40</v>
      </c>
      <c r="N67" s="30" t="s">
        <v>40</v>
      </c>
      <c r="O67" s="34"/>
      <c r="P67" s="34"/>
      <c r="Q67" s="26"/>
      <c r="R67" s="27"/>
      <c r="S67" s="35"/>
      <c r="T67" s="35"/>
      <c r="U67" s="35"/>
      <c r="V67" s="35"/>
      <c r="W67" s="35"/>
      <c r="X67" s="35"/>
      <c r="Y67" s="35"/>
      <c r="Z67" s="35"/>
      <c r="AA67" s="35"/>
      <c r="AB67" s="33"/>
      <c r="AC67" s="35"/>
      <c r="AD67" s="35"/>
      <c r="AE67" s="35"/>
    </row>
    <row r="68" s="3" customFormat="1" ht="25.5" spans="1:31">
      <c r="A68" s="29">
        <v>66</v>
      </c>
      <c r="B68" s="30" t="s">
        <v>32</v>
      </c>
      <c r="C68" s="31" t="s">
        <v>218</v>
      </c>
      <c r="D68" s="30" t="s">
        <v>219</v>
      </c>
      <c r="E68" s="31" t="s">
        <v>66</v>
      </c>
      <c r="F68" s="30" t="s">
        <v>43</v>
      </c>
      <c r="G68" s="31" t="s">
        <v>228</v>
      </c>
      <c r="H68" s="30" t="s">
        <v>229</v>
      </c>
      <c r="I68" s="21" t="str">
        <f>VLOOKUP(G68,[1]sheet1!$A:$E,5,FALSE)</f>
        <v>徐晶</v>
      </c>
      <c r="J68" s="23" t="s">
        <v>39</v>
      </c>
      <c r="K68" s="30" t="s">
        <v>40</v>
      </c>
      <c r="L68" s="30" t="s">
        <v>40</v>
      </c>
      <c r="M68" s="30" t="s">
        <v>40</v>
      </c>
      <c r="N68" s="30" t="s">
        <v>40</v>
      </c>
      <c r="O68" s="34"/>
      <c r="P68" s="34"/>
      <c r="Q68" s="26"/>
      <c r="R68" s="27"/>
      <c r="S68" s="35"/>
      <c r="T68" s="35"/>
      <c r="U68" s="35"/>
      <c r="V68" s="35"/>
      <c r="W68" s="35"/>
      <c r="X68" s="35"/>
      <c r="Y68" s="35"/>
      <c r="Z68" s="35"/>
      <c r="AA68" s="35"/>
      <c r="AB68" s="33"/>
      <c r="AC68" s="35"/>
      <c r="AD68" s="35"/>
      <c r="AE68" s="35"/>
    </row>
    <row r="69" s="3" customFormat="1" ht="25.5" spans="1:31">
      <c r="A69" s="20">
        <v>67</v>
      </c>
      <c r="B69" s="30" t="s">
        <v>32</v>
      </c>
      <c r="C69" s="31" t="s">
        <v>218</v>
      </c>
      <c r="D69" s="30" t="s">
        <v>219</v>
      </c>
      <c r="E69" s="31" t="s">
        <v>66</v>
      </c>
      <c r="F69" s="30" t="s">
        <v>43</v>
      </c>
      <c r="G69" s="31" t="s">
        <v>230</v>
      </c>
      <c r="H69" s="30" t="s">
        <v>152</v>
      </c>
      <c r="I69" s="21" t="str">
        <f>VLOOKUP(G69,[1]sheet1!$A:$E,5,FALSE)</f>
        <v>朱亚丽</v>
      </c>
      <c r="J69" s="23" t="s">
        <v>39</v>
      </c>
      <c r="K69" s="30" t="s">
        <v>40</v>
      </c>
      <c r="L69" s="30" t="s">
        <v>40</v>
      </c>
      <c r="M69" s="30" t="s">
        <v>40</v>
      </c>
      <c r="N69" s="30" t="s">
        <v>40</v>
      </c>
      <c r="O69" s="34"/>
      <c r="P69" s="34"/>
      <c r="Q69" s="26"/>
      <c r="R69" s="27"/>
      <c r="S69" s="35"/>
      <c r="T69" s="35"/>
      <c r="U69" s="35"/>
      <c r="V69" s="35"/>
      <c r="W69" s="35"/>
      <c r="X69" s="35"/>
      <c r="Y69" s="35"/>
      <c r="Z69" s="35"/>
      <c r="AA69" s="35"/>
      <c r="AB69" s="33"/>
      <c r="AC69" s="35"/>
      <c r="AD69" s="35"/>
      <c r="AE69" s="35"/>
    </row>
    <row r="70" s="3" customFormat="1" ht="25.5" spans="1:31">
      <c r="A70" s="29">
        <v>68</v>
      </c>
      <c r="B70" s="30" t="s">
        <v>32</v>
      </c>
      <c r="C70" s="31" t="s">
        <v>218</v>
      </c>
      <c r="D70" s="30" t="s">
        <v>219</v>
      </c>
      <c r="E70" s="31" t="s">
        <v>66</v>
      </c>
      <c r="F70" s="30" t="s">
        <v>43</v>
      </c>
      <c r="G70" s="31" t="s">
        <v>231</v>
      </c>
      <c r="H70" s="30" t="s">
        <v>164</v>
      </c>
      <c r="I70" s="21" t="str">
        <f>VLOOKUP(G70,[1]sheet1!$A:$E,5,FALSE)</f>
        <v>潘可文</v>
      </c>
      <c r="J70" s="23" t="s">
        <v>39</v>
      </c>
      <c r="K70" s="30" t="s">
        <v>40</v>
      </c>
      <c r="L70" s="30" t="s">
        <v>40</v>
      </c>
      <c r="M70" s="30" t="s">
        <v>40</v>
      </c>
      <c r="N70" s="30" t="s">
        <v>40</v>
      </c>
      <c r="O70" s="34"/>
      <c r="P70" s="34"/>
      <c r="Q70" s="26"/>
      <c r="R70" s="27"/>
      <c r="S70" s="35"/>
      <c r="T70" s="35"/>
      <c r="U70" s="35"/>
      <c r="V70" s="35"/>
      <c r="W70" s="35"/>
      <c r="X70" s="35"/>
      <c r="Y70" s="35"/>
      <c r="Z70" s="35"/>
      <c r="AA70" s="35"/>
      <c r="AB70" s="33"/>
      <c r="AC70" s="35"/>
      <c r="AD70" s="35"/>
      <c r="AE70" s="35"/>
    </row>
    <row r="71" s="3" customFormat="1" ht="25.5" spans="1:31">
      <c r="A71" s="20">
        <v>69</v>
      </c>
      <c r="B71" s="30" t="s">
        <v>32</v>
      </c>
      <c r="C71" s="31" t="s">
        <v>218</v>
      </c>
      <c r="D71" s="30" t="s">
        <v>219</v>
      </c>
      <c r="E71" s="31" t="s">
        <v>66</v>
      </c>
      <c r="F71" s="30" t="s">
        <v>43</v>
      </c>
      <c r="G71" s="31" t="s">
        <v>232</v>
      </c>
      <c r="H71" s="30" t="s">
        <v>192</v>
      </c>
      <c r="I71" s="21" t="str">
        <f>VLOOKUP(G71,[1]sheet1!$A:$E,5,FALSE)</f>
        <v>孙家胜</v>
      </c>
      <c r="J71" s="23" t="s">
        <v>39</v>
      </c>
      <c r="K71" s="30" t="s">
        <v>40</v>
      </c>
      <c r="L71" s="30" t="s">
        <v>40</v>
      </c>
      <c r="M71" s="30" t="s">
        <v>40</v>
      </c>
      <c r="N71" s="30" t="s">
        <v>40</v>
      </c>
      <c r="O71" s="34"/>
      <c r="P71" s="34"/>
      <c r="Q71" s="26"/>
      <c r="R71" s="27"/>
      <c r="S71" s="35"/>
      <c r="T71" s="35"/>
      <c r="U71" s="35"/>
      <c r="V71" s="35"/>
      <c r="W71" s="35"/>
      <c r="X71" s="35"/>
      <c r="Y71" s="35"/>
      <c r="Z71" s="35"/>
      <c r="AA71" s="35"/>
      <c r="AB71" s="33"/>
      <c r="AC71" s="35"/>
      <c r="AD71" s="35"/>
      <c r="AE71" s="35"/>
    </row>
    <row r="72" s="3" customFormat="1" ht="25.5" spans="1:31">
      <c r="A72" s="29">
        <v>70</v>
      </c>
      <c r="B72" s="30" t="s">
        <v>32</v>
      </c>
      <c r="C72" s="31" t="s">
        <v>233</v>
      </c>
      <c r="D72" s="30" t="s">
        <v>234</v>
      </c>
      <c r="E72" s="31" t="s">
        <v>35</v>
      </c>
      <c r="F72" s="30" t="s">
        <v>43</v>
      </c>
      <c r="G72" s="31" t="s">
        <v>235</v>
      </c>
      <c r="H72" s="30" t="s">
        <v>236</v>
      </c>
      <c r="I72" s="21" t="str">
        <f>VLOOKUP(G72,[1]sheet1!$A:$E,5,FALSE)</f>
        <v>楼天阳</v>
      </c>
      <c r="J72" s="23" t="s">
        <v>39</v>
      </c>
      <c r="K72" s="30" t="s">
        <v>40</v>
      </c>
      <c r="L72" s="30" t="s">
        <v>40</v>
      </c>
      <c r="M72" s="30" t="s">
        <v>40</v>
      </c>
      <c r="N72" s="30" t="s">
        <v>40</v>
      </c>
      <c r="O72" s="34"/>
      <c r="P72" s="34"/>
      <c r="Q72" s="26"/>
      <c r="R72" s="27"/>
      <c r="S72" s="35"/>
      <c r="T72" s="35"/>
      <c r="U72" s="35"/>
      <c r="V72" s="35"/>
      <c r="W72" s="35"/>
      <c r="X72" s="35"/>
      <c r="Y72" s="35"/>
      <c r="Z72" s="35"/>
      <c r="AA72" s="35"/>
      <c r="AB72" s="33"/>
      <c r="AC72" s="35"/>
      <c r="AD72" s="35"/>
      <c r="AE72" s="35"/>
    </row>
    <row r="73" s="3" customFormat="1" ht="25.5" spans="1:31">
      <c r="A73" s="20">
        <v>71</v>
      </c>
      <c r="B73" s="30" t="s">
        <v>32</v>
      </c>
      <c r="C73" s="31" t="s">
        <v>237</v>
      </c>
      <c r="D73" s="30" t="s">
        <v>238</v>
      </c>
      <c r="E73" s="31" t="s">
        <v>48</v>
      </c>
      <c r="F73" s="30" t="s">
        <v>36</v>
      </c>
      <c r="G73" s="31" t="s">
        <v>239</v>
      </c>
      <c r="H73" s="30" t="s">
        <v>45</v>
      </c>
      <c r="I73" s="21" t="str">
        <f>VLOOKUP(G73,[1]sheet1!$A:$E,5,FALSE)</f>
        <v>徐晶</v>
      </c>
      <c r="J73" s="23" t="s">
        <v>39</v>
      </c>
      <c r="K73" s="30" t="s">
        <v>40</v>
      </c>
      <c r="L73" s="30" t="s">
        <v>40</v>
      </c>
      <c r="M73" s="30" t="s">
        <v>40</v>
      </c>
      <c r="N73" s="30" t="s">
        <v>40</v>
      </c>
      <c r="O73" s="34"/>
      <c r="P73" s="34"/>
      <c r="Q73" s="26"/>
      <c r="R73" s="27"/>
      <c r="S73" s="35"/>
      <c r="T73" s="35"/>
      <c r="U73" s="35"/>
      <c r="V73" s="35"/>
      <c r="W73" s="35"/>
      <c r="X73" s="35"/>
      <c r="Y73" s="35"/>
      <c r="Z73" s="35"/>
      <c r="AA73" s="35"/>
      <c r="AB73" s="33"/>
      <c r="AC73" s="35"/>
      <c r="AD73" s="35"/>
      <c r="AE73" s="35"/>
    </row>
    <row r="74" s="3" customFormat="1" ht="60" spans="1:31">
      <c r="A74" s="20">
        <v>72</v>
      </c>
      <c r="B74" s="30" t="s">
        <v>32</v>
      </c>
      <c r="C74" s="31" t="s">
        <v>240</v>
      </c>
      <c r="D74" s="30" t="s">
        <v>241</v>
      </c>
      <c r="E74" s="31" t="s">
        <v>48</v>
      </c>
      <c r="F74" s="30" t="s">
        <v>43</v>
      </c>
      <c r="G74" s="31" t="s">
        <v>242</v>
      </c>
      <c r="H74" s="30" t="s">
        <v>243</v>
      </c>
      <c r="I74" s="21" t="str">
        <f>VLOOKUP(G74,[1]sheet1!$A:$E,5,FALSE)</f>
        <v>缪沁男</v>
      </c>
      <c r="J74" s="23" t="s">
        <v>153</v>
      </c>
      <c r="K74" s="30" t="s">
        <v>244</v>
      </c>
      <c r="L74" s="30" t="s">
        <v>245</v>
      </c>
      <c r="M74" s="30" t="s">
        <v>246</v>
      </c>
      <c r="N74" s="30" t="s">
        <v>247</v>
      </c>
      <c r="O74" s="40"/>
      <c r="P74" s="40"/>
      <c r="Q74" s="26" t="s">
        <v>248</v>
      </c>
      <c r="R74" s="27" t="s">
        <v>249</v>
      </c>
      <c r="S74" s="42" t="s">
        <v>250</v>
      </c>
      <c r="T74" s="37" t="s">
        <v>251</v>
      </c>
      <c r="U74" s="37" t="s">
        <v>248</v>
      </c>
      <c r="V74" s="37" t="s">
        <v>252</v>
      </c>
      <c r="W74" s="37" t="s">
        <v>248</v>
      </c>
      <c r="X74" s="37" t="s">
        <v>251</v>
      </c>
      <c r="Y74" s="37" t="s">
        <v>251</v>
      </c>
      <c r="Z74" s="37" t="s">
        <v>251</v>
      </c>
      <c r="AA74" s="37" t="s">
        <v>161</v>
      </c>
      <c r="AB74" s="30" t="s">
        <v>253</v>
      </c>
      <c r="AC74" s="37" t="s">
        <v>254</v>
      </c>
      <c r="AD74" s="39" t="s">
        <v>158</v>
      </c>
      <c r="AE74" s="39" t="s">
        <v>158</v>
      </c>
    </row>
    <row r="75" s="3" customFormat="1" ht="60" spans="1:31">
      <c r="A75" s="29">
        <v>73</v>
      </c>
      <c r="B75" s="30" t="s">
        <v>32</v>
      </c>
      <c r="C75" s="31" t="s">
        <v>240</v>
      </c>
      <c r="D75" s="30" t="s">
        <v>241</v>
      </c>
      <c r="E75" s="31" t="s">
        <v>48</v>
      </c>
      <c r="F75" s="30" t="s">
        <v>43</v>
      </c>
      <c r="G75" s="31" t="s">
        <v>255</v>
      </c>
      <c r="H75" s="30" t="s">
        <v>256</v>
      </c>
      <c r="I75" s="21" t="str">
        <f>VLOOKUP(G75,[1]sheet1!$A:$E,5,FALSE)</f>
        <v>缪沁男</v>
      </c>
      <c r="J75" s="23" t="s">
        <v>153</v>
      </c>
      <c r="K75" s="30" t="s">
        <v>244</v>
      </c>
      <c r="L75" s="30" t="s">
        <v>245</v>
      </c>
      <c r="M75" s="30" t="s">
        <v>246</v>
      </c>
      <c r="N75" s="30" t="s">
        <v>247</v>
      </c>
      <c r="O75" s="40"/>
      <c r="P75" s="40"/>
      <c r="Q75" s="26" t="s">
        <v>248</v>
      </c>
      <c r="R75" s="27" t="s">
        <v>249</v>
      </c>
      <c r="S75" s="42" t="s">
        <v>250</v>
      </c>
      <c r="T75" s="37" t="s">
        <v>251</v>
      </c>
      <c r="U75" s="37" t="s">
        <v>248</v>
      </c>
      <c r="V75" s="37" t="s">
        <v>252</v>
      </c>
      <c r="W75" s="37" t="s">
        <v>248</v>
      </c>
      <c r="X75" s="37" t="s">
        <v>251</v>
      </c>
      <c r="Y75" s="37" t="s">
        <v>251</v>
      </c>
      <c r="Z75" s="37" t="s">
        <v>251</v>
      </c>
      <c r="AA75" s="37" t="s">
        <v>161</v>
      </c>
      <c r="AB75" s="30" t="s">
        <v>253</v>
      </c>
      <c r="AC75" s="37" t="s">
        <v>254</v>
      </c>
      <c r="AD75" s="39" t="s">
        <v>158</v>
      </c>
      <c r="AE75" s="39" t="s">
        <v>158</v>
      </c>
    </row>
    <row r="76" s="3" customFormat="1" ht="60" spans="1:31">
      <c r="A76" s="20">
        <v>74</v>
      </c>
      <c r="B76" s="30" t="s">
        <v>32</v>
      </c>
      <c r="C76" s="31" t="s">
        <v>240</v>
      </c>
      <c r="D76" s="30" t="s">
        <v>241</v>
      </c>
      <c r="E76" s="31" t="s">
        <v>48</v>
      </c>
      <c r="F76" s="30" t="s">
        <v>43</v>
      </c>
      <c r="G76" s="31" t="s">
        <v>257</v>
      </c>
      <c r="H76" s="30" t="s">
        <v>258</v>
      </c>
      <c r="I76" s="21" t="str">
        <f>VLOOKUP(G76,[1]sheet1!$A:$E,5,FALSE)</f>
        <v>胡洪力</v>
      </c>
      <c r="J76" s="23" t="s">
        <v>153</v>
      </c>
      <c r="K76" s="30" t="s">
        <v>244</v>
      </c>
      <c r="L76" s="30" t="s">
        <v>245</v>
      </c>
      <c r="M76" s="30" t="s">
        <v>246</v>
      </c>
      <c r="N76" s="30" t="s">
        <v>247</v>
      </c>
      <c r="O76" s="40"/>
      <c r="P76" s="40"/>
      <c r="Q76" s="26" t="s">
        <v>248</v>
      </c>
      <c r="R76" s="27" t="s">
        <v>259</v>
      </c>
      <c r="S76" s="42" t="s">
        <v>250</v>
      </c>
      <c r="T76" s="37" t="s">
        <v>251</v>
      </c>
      <c r="U76" s="37" t="s">
        <v>248</v>
      </c>
      <c r="V76" s="37" t="s">
        <v>252</v>
      </c>
      <c r="W76" s="37" t="s">
        <v>248</v>
      </c>
      <c r="X76" s="37" t="s">
        <v>251</v>
      </c>
      <c r="Y76" s="37" t="s">
        <v>251</v>
      </c>
      <c r="Z76" s="37" t="s">
        <v>251</v>
      </c>
      <c r="AA76" s="37" t="s">
        <v>161</v>
      </c>
      <c r="AB76" s="30" t="s">
        <v>253</v>
      </c>
      <c r="AC76" s="37" t="s">
        <v>254</v>
      </c>
      <c r="AD76" s="39" t="s">
        <v>158</v>
      </c>
      <c r="AE76" s="39" t="s">
        <v>158</v>
      </c>
    </row>
    <row r="77" s="3" customFormat="1" ht="60" spans="1:31">
      <c r="A77" s="29">
        <v>75</v>
      </c>
      <c r="B77" s="30" t="s">
        <v>32</v>
      </c>
      <c r="C77" s="31" t="s">
        <v>240</v>
      </c>
      <c r="D77" s="30" t="s">
        <v>241</v>
      </c>
      <c r="E77" s="31" t="s">
        <v>48</v>
      </c>
      <c r="F77" s="30" t="s">
        <v>43</v>
      </c>
      <c r="G77" s="31" t="s">
        <v>260</v>
      </c>
      <c r="H77" s="30" t="s">
        <v>261</v>
      </c>
      <c r="I77" s="21" t="str">
        <f>VLOOKUP(G77,[1]sheet1!$A:$E,5,FALSE)</f>
        <v>胡洪力</v>
      </c>
      <c r="J77" s="23" t="s">
        <v>153</v>
      </c>
      <c r="K77" s="30" t="s">
        <v>244</v>
      </c>
      <c r="L77" s="30" t="s">
        <v>245</v>
      </c>
      <c r="M77" s="30" t="s">
        <v>246</v>
      </c>
      <c r="N77" s="30" t="s">
        <v>247</v>
      </c>
      <c r="O77" s="40"/>
      <c r="P77" s="40"/>
      <c r="Q77" s="26" t="s">
        <v>248</v>
      </c>
      <c r="R77" s="27" t="s">
        <v>249</v>
      </c>
      <c r="S77" s="42" t="s">
        <v>250</v>
      </c>
      <c r="T77" s="37" t="s">
        <v>251</v>
      </c>
      <c r="U77" s="37" t="s">
        <v>248</v>
      </c>
      <c r="V77" s="37" t="s">
        <v>252</v>
      </c>
      <c r="W77" s="37" t="s">
        <v>248</v>
      </c>
      <c r="X77" s="37" t="s">
        <v>251</v>
      </c>
      <c r="Y77" s="37" t="s">
        <v>251</v>
      </c>
      <c r="Z77" s="37" t="s">
        <v>251</v>
      </c>
      <c r="AA77" s="37" t="s">
        <v>161</v>
      </c>
      <c r="AB77" s="30" t="s">
        <v>253</v>
      </c>
      <c r="AC77" s="37" t="s">
        <v>254</v>
      </c>
      <c r="AD77" s="39" t="s">
        <v>158</v>
      </c>
      <c r="AE77" s="39" t="s">
        <v>158</v>
      </c>
    </row>
    <row r="78" s="3" customFormat="1" ht="60" spans="1:31">
      <c r="A78" s="20">
        <v>76</v>
      </c>
      <c r="B78" s="30" t="s">
        <v>32</v>
      </c>
      <c r="C78" s="31" t="s">
        <v>240</v>
      </c>
      <c r="D78" s="30" t="s">
        <v>241</v>
      </c>
      <c r="E78" s="31" t="s">
        <v>48</v>
      </c>
      <c r="F78" s="30" t="s">
        <v>43</v>
      </c>
      <c r="G78" s="31" t="s">
        <v>262</v>
      </c>
      <c r="H78" s="30" t="s">
        <v>263</v>
      </c>
      <c r="I78" s="21" t="str">
        <f>VLOOKUP(G78,[1]sheet1!$A:$E,5,FALSE)</f>
        <v>梅琳</v>
      </c>
      <c r="J78" s="23" t="s">
        <v>153</v>
      </c>
      <c r="K78" s="30" t="s">
        <v>244</v>
      </c>
      <c r="L78" s="30" t="s">
        <v>245</v>
      </c>
      <c r="M78" s="30" t="s">
        <v>246</v>
      </c>
      <c r="N78" s="30" t="s">
        <v>247</v>
      </c>
      <c r="O78" s="40"/>
      <c r="P78" s="40"/>
      <c r="Q78" s="26" t="s">
        <v>248</v>
      </c>
      <c r="R78" s="27" t="s">
        <v>249</v>
      </c>
      <c r="S78" s="42" t="s">
        <v>250</v>
      </c>
      <c r="T78" s="37" t="s">
        <v>251</v>
      </c>
      <c r="U78" s="37" t="s">
        <v>248</v>
      </c>
      <c r="V78" s="37" t="s">
        <v>252</v>
      </c>
      <c r="W78" s="37" t="s">
        <v>248</v>
      </c>
      <c r="X78" s="37" t="s">
        <v>251</v>
      </c>
      <c r="Y78" s="37" t="s">
        <v>251</v>
      </c>
      <c r="Z78" s="37" t="s">
        <v>251</v>
      </c>
      <c r="AA78" s="37" t="s">
        <v>161</v>
      </c>
      <c r="AB78" s="30" t="s">
        <v>253</v>
      </c>
      <c r="AC78" s="37" t="s">
        <v>254</v>
      </c>
      <c r="AD78" s="39" t="s">
        <v>158</v>
      </c>
      <c r="AE78" s="39" t="s">
        <v>158</v>
      </c>
    </row>
    <row r="79" s="3" customFormat="1" ht="60" spans="1:31">
      <c r="A79" s="29">
        <v>77</v>
      </c>
      <c r="B79" s="30" t="s">
        <v>32</v>
      </c>
      <c r="C79" s="31" t="s">
        <v>240</v>
      </c>
      <c r="D79" s="30" t="s">
        <v>241</v>
      </c>
      <c r="E79" s="31" t="s">
        <v>48</v>
      </c>
      <c r="F79" s="30" t="s">
        <v>43</v>
      </c>
      <c r="G79" s="31" t="s">
        <v>264</v>
      </c>
      <c r="H79" s="30" t="s">
        <v>265</v>
      </c>
      <c r="I79" s="21" t="str">
        <f>VLOOKUP(G79,[1]sheet1!$A:$E,5,FALSE)</f>
        <v>王晓婷</v>
      </c>
      <c r="J79" s="23" t="s">
        <v>153</v>
      </c>
      <c r="K79" s="30" t="s">
        <v>244</v>
      </c>
      <c r="L79" s="30" t="s">
        <v>245</v>
      </c>
      <c r="M79" s="30" t="s">
        <v>246</v>
      </c>
      <c r="N79" s="30" t="s">
        <v>247</v>
      </c>
      <c r="O79" s="40"/>
      <c r="P79" s="40"/>
      <c r="Q79" s="26" t="s">
        <v>248</v>
      </c>
      <c r="R79" s="27" t="s">
        <v>249</v>
      </c>
      <c r="S79" s="42" t="s">
        <v>250</v>
      </c>
      <c r="T79" s="37" t="s">
        <v>251</v>
      </c>
      <c r="U79" s="37" t="s">
        <v>248</v>
      </c>
      <c r="V79" s="37" t="s">
        <v>252</v>
      </c>
      <c r="W79" s="37" t="s">
        <v>248</v>
      </c>
      <c r="X79" s="37" t="s">
        <v>251</v>
      </c>
      <c r="Y79" s="37" t="s">
        <v>251</v>
      </c>
      <c r="Z79" s="37" t="s">
        <v>251</v>
      </c>
      <c r="AA79" s="37" t="s">
        <v>161</v>
      </c>
      <c r="AB79" s="30" t="s">
        <v>253</v>
      </c>
      <c r="AC79" s="37" t="s">
        <v>254</v>
      </c>
      <c r="AD79" s="39" t="s">
        <v>158</v>
      </c>
      <c r="AE79" s="39" t="s">
        <v>158</v>
      </c>
    </row>
    <row r="80" s="3" customFormat="1" ht="60" spans="1:31">
      <c r="A80" s="20">
        <v>78</v>
      </c>
      <c r="B80" s="30" t="s">
        <v>32</v>
      </c>
      <c r="C80" s="31" t="s">
        <v>240</v>
      </c>
      <c r="D80" s="30" t="s">
        <v>241</v>
      </c>
      <c r="E80" s="31" t="s">
        <v>48</v>
      </c>
      <c r="F80" s="30" t="s">
        <v>43</v>
      </c>
      <c r="G80" s="31" t="s">
        <v>266</v>
      </c>
      <c r="H80" s="30" t="s">
        <v>267</v>
      </c>
      <c r="I80" s="21" t="str">
        <f>VLOOKUP(G80,[1]sheet1!$A:$E,5,FALSE)</f>
        <v>王晓婷</v>
      </c>
      <c r="J80" s="23" t="s">
        <v>153</v>
      </c>
      <c r="K80" s="30" t="s">
        <v>244</v>
      </c>
      <c r="L80" s="30" t="s">
        <v>245</v>
      </c>
      <c r="M80" s="30" t="s">
        <v>246</v>
      </c>
      <c r="N80" s="30" t="s">
        <v>247</v>
      </c>
      <c r="O80" s="40"/>
      <c r="P80" s="40"/>
      <c r="Q80" s="26" t="s">
        <v>248</v>
      </c>
      <c r="R80" s="27" t="s">
        <v>249</v>
      </c>
      <c r="S80" s="42" t="s">
        <v>250</v>
      </c>
      <c r="T80" s="37" t="s">
        <v>251</v>
      </c>
      <c r="U80" s="37" t="s">
        <v>248</v>
      </c>
      <c r="V80" s="37" t="s">
        <v>252</v>
      </c>
      <c r="W80" s="37" t="s">
        <v>248</v>
      </c>
      <c r="X80" s="37" t="s">
        <v>251</v>
      </c>
      <c r="Y80" s="37" t="s">
        <v>251</v>
      </c>
      <c r="Z80" s="37" t="s">
        <v>251</v>
      </c>
      <c r="AA80" s="37" t="s">
        <v>161</v>
      </c>
      <c r="AB80" s="30" t="s">
        <v>253</v>
      </c>
      <c r="AC80" s="37" t="s">
        <v>254</v>
      </c>
      <c r="AD80" s="39" t="s">
        <v>158</v>
      </c>
      <c r="AE80" s="39" t="s">
        <v>158</v>
      </c>
    </row>
    <row r="81" s="3" customFormat="1" ht="60" spans="1:31">
      <c r="A81" s="29">
        <v>79</v>
      </c>
      <c r="B81" s="30" t="s">
        <v>32</v>
      </c>
      <c r="C81" s="31" t="s">
        <v>240</v>
      </c>
      <c r="D81" s="30" t="s">
        <v>241</v>
      </c>
      <c r="E81" s="31" t="s">
        <v>48</v>
      </c>
      <c r="F81" s="30" t="s">
        <v>43</v>
      </c>
      <c r="G81" s="31" t="s">
        <v>268</v>
      </c>
      <c r="H81" s="30" t="s">
        <v>269</v>
      </c>
      <c r="I81" s="21" t="str">
        <f>VLOOKUP(G81,[1]sheet1!$A:$E,5,FALSE)</f>
        <v>肖瑶</v>
      </c>
      <c r="J81" s="23" t="s">
        <v>153</v>
      </c>
      <c r="K81" s="30" t="s">
        <v>244</v>
      </c>
      <c r="L81" s="30" t="s">
        <v>245</v>
      </c>
      <c r="M81" s="30" t="s">
        <v>246</v>
      </c>
      <c r="N81" s="30" t="s">
        <v>247</v>
      </c>
      <c r="O81" s="40"/>
      <c r="P81" s="40"/>
      <c r="Q81" s="26" t="s">
        <v>248</v>
      </c>
      <c r="R81" s="27" t="s">
        <v>249</v>
      </c>
      <c r="S81" s="42" t="s">
        <v>250</v>
      </c>
      <c r="T81" s="37" t="s">
        <v>251</v>
      </c>
      <c r="U81" s="37" t="s">
        <v>248</v>
      </c>
      <c r="V81" s="37" t="s">
        <v>252</v>
      </c>
      <c r="W81" s="37" t="s">
        <v>248</v>
      </c>
      <c r="X81" s="37" t="s">
        <v>251</v>
      </c>
      <c r="Y81" s="37" t="s">
        <v>251</v>
      </c>
      <c r="Z81" s="37" t="s">
        <v>251</v>
      </c>
      <c r="AA81" s="37" t="s">
        <v>161</v>
      </c>
      <c r="AB81" s="30" t="s">
        <v>253</v>
      </c>
      <c r="AC81" s="37" t="s">
        <v>254</v>
      </c>
      <c r="AD81" s="39" t="s">
        <v>158</v>
      </c>
      <c r="AE81" s="39" t="s">
        <v>158</v>
      </c>
    </row>
    <row r="82" s="3" customFormat="1" ht="60" spans="1:31">
      <c r="A82" s="20">
        <v>80</v>
      </c>
      <c r="B82" s="30" t="s">
        <v>32</v>
      </c>
      <c r="C82" s="31" t="s">
        <v>240</v>
      </c>
      <c r="D82" s="30" t="s">
        <v>241</v>
      </c>
      <c r="E82" s="31" t="s">
        <v>48</v>
      </c>
      <c r="F82" s="30" t="s">
        <v>43</v>
      </c>
      <c r="G82" s="31" t="s">
        <v>270</v>
      </c>
      <c r="H82" s="30" t="s">
        <v>271</v>
      </c>
      <c r="I82" s="21" t="str">
        <f>VLOOKUP(G82,[1]sheet1!$A:$E,5,FALSE)</f>
        <v>肖瑶</v>
      </c>
      <c r="J82" s="23" t="s">
        <v>153</v>
      </c>
      <c r="K82" s="30" t="s">
        <v>244</v>
      </c>
      <c r="L82" s="30" t="s">
        <v>245</v>
      </c>
      <c r="M82" s="30" t="s">
        <v>246</v>
      </c>
      <c r="N82" s="30" t="s">
        <v>247</v>
      </c>
      <c r="O82" s="40"/>
      <c r="P82" s="40"/>
      <c r="Q82" s="26" t="s">
        <v>248</v>
      </c>
      <c r="R82" s="27" t="s">
        <v>193</v>
      </c>
      <c r="S82" s="42" t="s">
        <v>250</v>
      </c>
      <c r="T82" s="37" t="s">
        <v>251</v>
      </c>
      <c r="U82" s="37" t="s">
        <v>248</v>
      </c>
      <c r="V82" s="37" t="s">
        <v>252</v>
      </c>
      <c r="W82" s="37" t="s">
        <v>248</v>
      </c>
      <c r="X82" s="37" t="s">
        <v>251</v>
      </c>
      <c r="Y82" s="37" t="s">
        <v>251</v>
      </c>
      <c r="Z82" s="37" t="s">
        <v>251</v>
      </c>
      <c r="AA82" s="37" t="s">
        <v>161</v>
      </c>
      <c r="AB82" s="30" t="s">
        <v>253</v>
      </c>
      <c r="AC82" s="37" t="s">
        <v>254</v>
      </c>
      <c r="AD82" s="39" t="s">
        <v>158</v>
      </c>
      <c r="AE82" s="39" t="s">
        <v>158</v>
      </c>
    </row>
    <row r="83" s="3" customFormat="1" ht="60" spans="1:31">
      <c r="A83" s="29">
        <v>81</v>
      </c>
      <c r="B83" s="30" t="s">
        <v>32</v>
      </c>
      <c r="C83" s="31" t="s">
        <v>240</v>
      </c>
      <c r="D83" s="30" t="s">
        <v>241</v>
      </c>
      <c r="E83" s="31" t="s">
        <v>48</v>
      </c>
      <c r="F83" s="30" t="s">
        <v>43</v>
      </c>
      <c r="G83" s="31" t="s">
        <v>272</v>
      </c>
      <c r="H83" s="30" t="s">
        <v>273</v>
      </c>
      <c r="I83" s="21" t="str">
        <f>VLOOKUP(G83,[1]sheet1!$A:$E,5,FALSE)</f>
        <v>刘忠志</v>
      </c>
      <c r="J83" s="23" t="s">
        <v>153</v>
      </c>
      <c r="K83" s="30" t="s">
        <v>244</v>
      </c>
      <c r="L83" s="30" t="s">
        <v>245</v>
      </c>
      <c r="M83" s="30" t="s">
        <v>246</v>
      </c>
      <c r="N83" s="30" t="s">
        <v>247</v>
      </c>
      <c r="O83" s="40"/>
      <c r="P83" s="40"/>
      <c r="Q83" s="26" t="s">
        <v>248</v>
      </c>
      <c r="R83" s="27" t="s">
        <v>274</v>
      </c>
      <c r="S83" s="42" t="s">
        <v>250</v>
      </c>
      <c r="T83" s="37" t="s">
        <v>251</v>
      </c>
      <c r="U83" s="37" t="s">
        <v>248</v>
      </c>
      <c r="V83" s="37" t="s">
        <v>252</v>
      </c>
      <c r="W83" s="37" t="s">
        <v>248</v>
      </c>
      <c r="X83" s="37" t="s">
        <v>251</v>
      </c>
      <c r="Y83" s="37" t="s">
        <v>251</v>
      </c>
      <c r="Z83" s="37" t="s">
        <v>251</v>
      </c>
      <c r="AA83" s="37" t="s">
        <v>161</v>
      </c>
      <c r="AB83" s="30" t="s">
        <v>253</v>
      </c>
      <c r="AC83" s="37" t="s">
        <v>254</v>
      </c>
      <c r="AD83" s="39" t="s">
        <v>158</v>
      </c>
      <c r="AE83" s="39" t="s">
        <v>158</v>
      </c>
    </row>
    <row r="84" s="3" customFormat="1" ht="60" spans="1:31">
      <c r="A84" s="20">
        <v>82</v>
      </c>
      <c r="B84" s="30" t="s">
        <v>32</v>
      </c>
      <c r="C84" s="31" t="s">
        <v>240</v>
      </c>
      <c r="D84" s="30" t="s">
        <v>241</v>
      </c>
      <c r="E84" s="31" t="s">
        <v>48</v>
      </c>
      <c r="F84" s="30" t="s">
        <v>43</v>
      </c>
      <c r="G84" s="31" t="s">
        <v>275</v>
      </c>
      <c r="H84" s="30" t="s">
        <v>276</v>
      </c>
      <c r="I84" s="21" t="str">
        <f>VLOOKUP(G84,[1]sheet1!$A:$E,5,FALSE)</f>
        <v>刘忠志</v>
      </c>
      <c r="J84" s="23" t="s">
        <v>153</v>
      </c>
      <c r="K84" s="30" t="s">
        <v>244</v>
      </c>
      <c r="L84" s="30" t="s">
        <v>245</v>
      </c>
      <c r="M84" s="30" t="s">
        <v>246</v>
      </c>
      <c r="N84" s="30" t="s">
        <v>247</v>
      </c>
      <c r="O84" s="40"/>
      <c r="P84" s="40"/>
      <c r="Q84" s="26" t="s">
        <v>248</v>
      </c>
      <c r="R84" s="27" t="s">
        <v>277</v>
      </c>
      <c r="S84" s="42" t="s">
        <v>250</v>
      </c>
      <c r="T84" s="37" t="s">
        <v>251</v>
      </c>
      <c r="U84" s="37" t="s">
        <v>248</v>
      </c>
      <c r="V84" s="37" t="s">
        <v>252</v>
      </c>
      <c r="W84" s="37" t="s">
        <v>248</v>
      </c>
      <c r="X84" s="37" t="s">
        <v>251</v>
      </c>
      <c r="Y84" s="37" t="s">
        <v>251</v>
      </c>
      <c r="Z84" s="37" t="s">
        <v>251</v>
      </c>
      <c r="AA84" s="37" t="s">
        <v>161</v>
      </c>
      <c r="AB84" s="30" t="s">
        <v>253</v>
      </c>
      <c r="AC84" s="37" t="s">
        <v>254</v>
      </c>
      <c r="AD84" s="39" t="s">
        <v>158</v>
      </c>
      <c r="AE84" s="39" t="s">
        <v>158</v>
      </c>
    </row>
    <row r="85" s="3" customFormat="1" ht="60" spans="1:31">
      <c r="A85" s="29">
        <v>83</v>
      </c>
      <c r="B85" s="30" t="s">
        <v>32</v>
      </c>
      <c r="C85" s="31" t="s">
        <v>240</v>
      </c>
      <c r="D85" s="30" t="s">
        <v>241</v>
      </c>
      <c r="E85" s="31" t="s">
        <v>48</v>
      </c>
      <c r="F85" s="30" t="s">
        <v>43</v>
      </c>
      <c r="G85" s="31" t="s">
        <v>278</v>
      </c>
      <c r="H85" s="30" t="s">
        <v>279</v>
      </c>
      <c r="I85" s="21" t="str">
        <f>VLOOKUP(G85,[1]sheet1!$A:$E,5,FALSE)</f>
        <v>蒋樟生</v>
      </c>
      <c r="J85" s="23" t="s">
        <v>153</v>
      </c>
      <c r="K85" s="30" t="s">
        <v>244</v>
      </c>
      <c r="L85" s="30" t="s">
        <v>245</v>
      </c>
      <c r="M85" s="30" t="s">
        <v>246</v>
      </c>
      <c r="N85" s="30" t="s">
        <v>247</v>
      </c>
      <c r="O85" s="40"/>
      <c r="P85" s="40"/>
      <c r="Q85" s="26" t="s">
        <v>248</v>
      </c>
      <c r="R85" s="27" t="s">
        <v>280</v>
      </c>
      <c r="S85" s="42" t="s">
        <v>250</v>
      </c>
      <c r="T85" s="37" t="s">
        <v>251</v>
      </c>
      <c r="U85" s="37" t="s">
        <v>248</v>
      </c>
      <c r="V85" s="37" t="s">
        <v>252</v>
      </c>
      <c r="W85" s="37" t="s">
        <v>248</v>
      </c>
      <c r="X85" s="37" t="s">
        <v>251</v>
      </c>
      <c r="Y85" s="37" t="s">
        <v>251</v>
      </c>
      <c r="Z85" s="37" t="s">
        <v>251</v>
      </c>
      <c r="AA85" s="37" t="s">
        <v>161</v>
      </c>
      <c r="AB85" s="30" t="s">
        <v>253</v>
      </c>
      <c r="AC85" s="37" t="s">
        <v>254</v>
      </c>
      <c r="AD85" s="39" t="s">
        <v>158</v>
      </c>
      <c r="AE85" s="39" t="s">
        <v>158</v>
      </c>
    </row>
    <row r="86" s="3" customFormat="1" ht="60" spans="1:31">
      <c r="A86" s="20">
        <v>84</v>
      </c>
      <c r="B86" s="30" t="s">
        <v>32</v>
      </c>
      <c r="C86" s="31" t="s">
        <v>240</v>
      </c>
      <c r="D86" s="30" t="s">
        <v>241</v>
      </c>
      <c r="E86" s="31" t="s">
        <v>48</v>
      </c>
      <c r="F86" s="30" t="s">
        <v>43</v>
      </c>
      <c r="G86" s="31" t="s">
        <v>281</v>
      </c>
      <c r="H86" s="30" t="s">
        <v>282</v>
      </c>
      <c r="I86" s="21" t="str">
        <f>VLOOKUP(G86,[1]sheet1!$A:$E,5,FALSE)</f>
        <v>叶燕华,郝云宏</v>
      </c>
      <c r="J86" s="23" t="s">
        <v>153</v>
      </c>
      <c r="K86" s="30" t="s">
        <v>244</v>
      </c>
      <c r="L86" s="30" t="s">
        <v>245</v>
      </c>
      <c r="M86" s="30" t="s">
        <v>246</v>
      </c>
      <c r="N86" s="30" t="s">
        <v>247</v>
      </c>
      <c r="O86" s="40"/>
      <c r="P86" s="40"/>
      <c r="Q86" s="26" t="s">
        <v>248</v>
      </c>
      <c r="R86" s="27" t="s">
        <v>283</v>
      </c>
      <c r="S86" s="42" t="s">
        <v>250</v>
      </c>
      <c r="T86" s="37" t="s">
        <v>251</v>
      </c>
      <c r="U86" s="37" t="s">
        <v>248</v>
      </c>
      <c r="V86" s="37" t="s">
        <v>252</v>
      </c>
      <c r="W86" s="37" t="s">
        <v>248</v>
      </c>
      <c r="X86" s="37" t="s">
        <v>251</v>
      </c>
      <c r="Y86" s="37" t="s">
        <v>251</v>
      </c>
      <c r="Z86" s="37" t="s">
        <v>251</v>
      </c>
      <c r="AA86" s="37" t="s">
        <v>161</v>
      </c>
      <c r="AB86" s="30" t="s">
        <v>253</v>
      </c>
      <c r="AC86" s="37" t="s">
        <v>254</v>
      </c>
      <c r="AD86" s="39" t="s">
        <v>158</v>
      </c>
      <c r="AE86" s="39" t="s">
        <v>158</v>
      </c>
    </row>
    <row r="87" s="3" customFormat="1" ht="60" spans="1:31">
      <c r="A87" s="29">
        <v>85</v>
      </c>
      <c r="B87" s="30" t="s">
        <v>32</v>
      </c>
      <c r="C87" s="31" t="s">
        <v>240</v>
      </c>
      <c r="D87" s="30" t="s">
        <v>241</v>
      </c>
      <c r="E87" s="31" t="s">
        <v>48</v>
      </c>
      <c r="F87" s="30" t="s">
        <v>43</v>
      </c>
      <c r="G87" s="31" t="s">
        <v>284</v>
      </c>
      <c r="H87" s="30" t="s">
        <v>285</v>
      </c>
      <c r="I87" s="21" t="str">
        <f>VLOOKUP(G87,[1]sheet1!$A:$E,5,FALSE)</f>
        <v>叶燕华,殷西乐</v>
      </c>
      <c r="J87" s="23" t="s">
        <v>153</v>
      </c>
      <c r="K87" s="30" t="s">
        <v>244</v>
      </c>
      <c r="L87" s="30" t="s">
        <v>245</v>
      </c>
      <c r="M87" s="30" t="s">
        <v>246</v>
      </c>
      <c r="N87" s="30" t="s">
        <v>247</v>
      </c>
      <c r="O87" s="40"/>
      <c r="P87" s="40"/>
      <c r="Q87" s="26" t="s">
        <v>248</v>
      </c>
      <c r="R87" s="27" t="s">
        <v>283</v>
      </c>
      <c r="S87" s="42" t="s">
        <v>250</v>
      </c>
      <c r="T87" s="37" t="s">
        <v>251</v>
      </c>
      <c r="U87" s="37" t="s">
        <v>248</v>
      </c>
      <c r="V87" s="37" t="s">
        <v>252</v>
      </c>
      <c r="W87" s="37" t="s">
        <v>248</v>
      </c>
      <c r="X87" s="37" t="s">
        <v>251</v>
      </c>
      <c r="Y87" s="37" t="s">
        <v>251</v>
      </c>
      <c r="Z87" s="37" t="s">
        <v>251</v>
      </c>
      <c r="AA87" s="37" t="s">
        <v>161</v>
      </c>
      <c r="AB87" s="30" t="s">
        <v>253</v>
      </c>
      <c r="AC87" s="37" t="s">
        <v>254</v>
      </c>
      <c r="AD87" s="39" t="s">
        <v>158</v>
      </c>
      <c r="AE87" s="39" t="s">
        <v>158</v>
      </c>
    </row>
    <row r="88" s="3" customFormat="1" ht="60" spans="1:31">
      <c r="A88" s="20">
        <v>86</v>
      </c>
      <c r="B88" s="30" t="s">
        <v>32</v>
      </c>
      <c r="C88" s="31" t="s">
        <v>240</v>
      </c>
      <c r="D88" s="30" t="s">
        <v>241</v>
      </c>
      <c r="E88" s="31" t="s">
        <v>48</v>
      </c>
      <c r="F88" s="30" t="s">
        <v>43</v>
      </c>
      <c r="G88" s="31" t="s">
        <v>286</v>
      </c>
      <c r="H88" s="30" t="s">
        <v>287</v>
      </c>
      <c r="I88" s="21" t="str">
        <f>VLOOKUP(G88,[1]sheet1!$A:$E,5,FALSE)</f>
        <v>吴丽霞</v>
      </c>
      <c r="J88" s="23" t="s">
        <v>153</v>
      </c>
      <c r="K88" s="30" t="s">
        <v>244</v>
      </c>
      <c r="L88" s="30" t="s">
        <v>245</v>
      </c>
      <c r="M88" s="30" t="s">
        <v>246</v>
      </c>
      <c r="N88" s="30" t="s">
        <v>247</v>
      </c>
      <c r="O88" s="40"/>
      <c r="P88" s="40"/>
      <c r="Q88" s="26" t="s">
        <v>248</v>
      </c>
      <c r="R88" s="27" t="s">
        <v>283</v>
      </c>
      <c r="S88" s="42" t="s">
        <v>250</v>
      </c>
      <c r="T88" s="37" t="s">
        <v>251</v>
      </c>
      <c r="U88" s="37" t="s">
        <v>248</v>
      </c>
      <c r="V88" s="37" t="s">
        <v>252</v>
      </c>
      <c r="W88" s="37" t="s">
        <v>248</v>
      </c>
      <c r="X88" s="37" t="s">
        <v>251</v>
      </c>
      <c r="Y88" s="37" t="s">
        <v>251</v>
      </c>
      <c r="Z88" s="37" t="s">
        <v>251</v>
      </c>
      <c r="AA88" s="37" t="s">
        <v>161</v>
      </c>
      <c r="AB88" s="30" t="s">
        <v>253</v>
      </c>
      <c r="AC88" s="37" t="s">
        <v>254</v>
      </c>
      <c r="AD88" s="39" t="s">
        <v>158</v>
      </c>
      <c r="AE88" s="39" t="s">
        <v>158</v>
      </c>
    </row>
    <row r="89" s="3" customFormat="1" ht="60" spans="1:31">
      <c r="A89" s="29">
        <v>87</v>
      </c>
      <c r="B89" s="30" t="s">
        <v>32</v>
      </c>
      <c r="C89" s="31" t="s">
        <v>240</v>
      </c>
      <c r="D89" s="30" t="s">
        <v>241</v>
      </c>
      <c r="E89" s="31" t="s">
        <v>48</v>
      </c>
      <c r="F89" s="30" t="s">
        <v>43</v>
      </c>
      <c r="G89" s="31" t="s">
        <v>288</v>
      </c>
      <c r="H89" s="30" t="s">
        <v>289</v>
      </c>
      <c r="I89" s="21" t="str">
        <f>VLOOKUP(G89,[1]sheet1!$A:$E,5,FALSE)</f>
        <v>吴丽霞</v>
      </c>
      <c r="J89" s="23" t="s">
        <v>153</v>
      </c>
      <c r="K89" s="30" t="s">
        <v>244</v>
      </c>
      <c r="L89" s="30" t="s">
        <v>245</v>
      </c>
      <c r="M89" s="30" t="s">
        <v>246</v>
      </c>
      <c r="N89" s="30" t="s">
        <v>247</v>
      </c>
      <c r="O89" s="40"/>
      <c r="P89" s="40"/>
      <c r="Q89" s="26" t="s">
        <v>248</v>
      </c>
      <c r="R89" s="27" t="s">
        <v>283</v>
      </c>
      <c r="S89" s="42" t="s">
        <v>250</v>
      </c>
      <c r="T89" s="37" t="s">
        <v>251</v>
      </c>
      <c r="U89" s="37" t="s">
        <v>248</v>
      </c>
      <c r="V89" s="37" t="s">
        <v>252</v>
      </c>
      <c r="W89" s="37" t="s">
        <v>248</v>
      </c>
      <c r="X89" s="37" t="s">
        <v>251</v>
      </c>
      <c r="Y89" s="37" t="s">
        <v>251</v>
      </c>
      <c r="Z89" s="37" t="s">
        <v>251</v>
      </c>
      <c r="AA89" s="37" t="s">
        <v>161</v>
      </c>
      <c r="AB89" s="30" t="s">
        <v>253</v>
      </c>
      <c r="AC89" s="37" t="s">
        <v>254</v>
      </c>
      <c r="AD89" s="39" t="s">
        <v>158</v>
      </c>
      <c r="AE89" s="39" t="s">
        <v>158</v>
      </c>
    </row>
    <row r="90" s="3" customFormat="1" ht="60" spans="1:31">
      <c r="A90" s="20">
        <v>88</v>
      </c>
      <c r="B90" s="30" t="s">
        <v>32</v>
      </c>
      <c r="C90" s="31" t="s">
        <v>240</v>
      </c>
      <c r="D90" s="30" t="s">
        <v>241</v>
      </c>
      <c r="E90" s="31" t="s">
        <v>48</v>
      </c>
      <c r="F90" s="30" t="s">
        <v>43</v>
      </c>
      <c r="G90" s="31" t="s">
        <v>290</v>
      </c>
      <c r="H90" s="30" t="s">
        <v>291</v>
      </c>
      <c r="I90" s="21" t="str">
        <f>VLOOKUP(G90,[1]sheet1!$A:$E,5,FALSE)</f>
        <v>齐羽</v>
      </c>
      <c r="J90" s="23" t="s">
        <v>153</v>
      </c>
      <c r="K90" s="30" t="s">
        <v>244</v>
      </c>
      <c r="L90" s="30" t="s">
        <v>245</v>
      </c>
      <c r="M90" s="30" t="s">
        <v>246</v>
      </c>
      <c r="N90" s="30" t="s">
        <v>247</v>
      </c>
      <c r="O90" s="40"/>
      <c r="P90" s="40"/>
      <c r="Q90" s="26" t="s">
        <v>248</v>
      </c>
      <c r="R90" s="27" t="s">
        <v>283</v>
      </c>
      <c r="S90" s="42" t="s">
        <v>250</v>
      </c>
      <c r="T90" s="37" t="s">
        <v>251</v>
      </c>
      <c r="U90" s="37" t="s">
        <v>248</v>
      </c>
      <c r="V90" s="37" t="s">
        <v>252</v>
      </c>
      <c r="W90" s="37" t="s">
        <v>248</v>
      </c>
      <c r="X90" s="37" t="s">
        <v>251</v>
      </c>
      <c r="Y90" s="37" t="s">
        <v>251</v>
      </c>
      <c r="Z90" s="37" t="s">
        <v>251</v>
      </c>
      <c r="AA90" s="37" t="s">
        <v>161</v>
      </c>
      <c r="AB90" s="30" t="s">
        <v>253</v>
      </c>
      <c r="AC90" s="37" t="s">
        <v>254</v>
      </c>
      <c r="AD90" s="39" t="s">
        <v>158</v>
      </c>
      <c r="AE90" s="39" t="s">
        <v>158</v>
      </c>
    </row>
    <row r="91" s="3" customFormat="1" ht="60" spans="1:31">
      <c r="A91" s="29">
        <v>89</v>
      </c>
      <c r="B91" s="30" t="s">
        <v>32</v>
      </c>
      <c r="C91" s="31" t="s">
        <v>240</v>
      </c>
      <c r="D91" s="30" t="s">
        <v>241</v>
      </c>
      <c r="E91" s="31" t="s">
        <v>48</v>
      </c>
      <c r="F91" s="30" t="s">
        <v>43</v>
      </c>
      <c r="G91" s="31" t="s">
        <v>292</v>
      </c>
      <c r="H91" s="30" t="s">
        <v>293</v>
      </c>
      <c r="I91" s="21" t="str">
        <f>VLOOKUP(G91,[1]sheet1!$A:$E,5,FALSE)</f>
        <v>张树满</v>
      </c>
      <c r="J91" s="23" t="s">
        <v>153</v>
      </c>
      <c r="K91" s="30" t="s">
        <v>244</v>
      </c>
      <c r="L91" s="30" t="s">
        <v>245</v>
      </c>
      <c r="M91" s="30" t="s">
        <v>246</v>
      </c>
      <c r="N91" s="30" t="s">
        <v>247</v>
      </c>
      <c r="O91" s="40"/>
      <c r="P91" s="40"/>
      <c r="Q91" s="26" t="s">
        <v>248</v>
      </c>
      <c r="R91" s="27" t="s">
        <v>294</v>
      </c>
      <c r="S91" s="42" t="s">
        <v>294</v>
      </c>
      <c r="T91" s="37" t="s">
        <v>251</v>
      </c>
      <c r="U91" s="37" t="s">
        <v>248</v>
      </c>
      <c r="V91" s="37" t="s">
        <v>252</v>
      </c>
      <c r="W91" s="37" t="s">
        <v>248</v>
      </c>
      <c r="X91" s="37" t="s">
        <v>251</v>
      </c>
      <c r="Y91" s="37" t="s">
        <v>251</v>
      </c>
      <c r="Z91" s="37" t="s">
        <v>251</v>
      </c>
      <c r="AA91" s="37" t="s">
        <v>161</v>
      </c>
      <c r="AB91" s="30" t="s">
        <v>253</v>
      </c>
      <c r="AC91" s="37" t="s">
        <v>254</v>
      </c>
      <c r="AD91" s="39" t="s">
        <v>158</v>
      </c>
      <c r="AE91" s="39" t="s">
        <v>158</v>
      </c>
    </row>
    <row r="92" s="3" customFormat="1" ht="60" spans="1:31">
      <c r="A92" s="20">
        <v>90</v>
      </c>
      <c r="B92" s="30" t="s">
        <v>32</v>
      </c>
      <c r="C92" s="31" t="s">
        <v>240</v>
      </c>
      <c r="D92" s="30" t="s">
        <v>241</v>
      </c>
      <c r="E92" s="31" t="s">
        <v>48</v>
      </c>
      <c r="F92" s="30" t="s">
        <v>43</v>
      </c>
      <c r="G92" s="31" t="s">
        <v>295</v>
      </c>
      <c r="H92" s="30" t="s">
        <v>296</v>
      </c>
      <c r="I92" s="21" t="str">
        <f>VLOOKUP(G92,[1]sheet1!$A:$E,5,FALSE)</f>
        <v>张树满</v>
      </c>
      <c r="J92" s="23" t="s">
        <v>153</v>
      </c>
      <c r="K92" s="30" t="s">
        <v>244</v>
      </c>
      <c r="L92" s="30" t="s">
        <v>245</v>
      </c>
      <c r="M92" s="30" t="s">
        <v>246</v>
      </c>
      <c r="N92" s="30" t="s">
        <v>247</v>
      </c>
      <c r="O92" s="40"/>
      <c r="P92" s="40"/>
      <c r="Q92" s="26" t="s">
        <v>248</v>
      </c>
      <c r="R92" s="27" t="s">
        <v>297</v>
      </c>
      <c r="S92" s="42" t="s">
        <v>250</v>
      </c>
      <c r="T92" s="37" t="s">
        <v>251</v>
      </c>
      <c r="U92" s="37" t="s">
        <v>248</v>
      </c>
      <c r="V92" s="37" t="s">
        <v>252</v>
      </c>
      <c r="W92" s="37" t="s">
        <v>248</v>
      </c>
      <c r="X92" s="37" t="s">
        <v>251</v>
      </c>
      <c r="Y92" s="37" t="s">
        <v>251</v>
      </c>
      <c r="Z92" s="37" t="s">
        <v>251</v>
      </c>
      <c r="AA92" s="37" t="s">
        <v>161</v>
      </c>
      <c r="AB92" s="30" t="s">
        <v>253</v>
      </c>
      <c r="AC92" s="37" t="s">
        <v>254</v>
      </c>
      <c r="AD92" s="39" t="s">
        <v>158</v>
      </c>
      <c r="AE92" s="39" t="s">
        <v>158</v>
      </c>
    </row>
    <row r="93" s="3" customFormat="1" ht="60" spans="1:31">
      <c r="A93" s="29">
        <v>91</v>
      </c>
      <c r="B93" s="30" t="s">
        <v>32</v>
      </c>
      <c r="C93" s="31" t="s">
        <v>240</v>
      </c>
      <c r="D93" s="30" t="s">
        <v>241</v>
      </c>
      <c r="E93" s="31" t="s">
        <v>48</v>
      </c>
      <c r="F93" s="30" t="s">
        <v>43</v>
      </c>
      <c r="G93" s="31" t="s">
        <v>298</v>
      </c>
      <c r="H93" s="30" t="s">
        <v>299</v>
      </c>
      <c r="I93" s="21" t="str">
        <f>VLOOKUP(G93,[1]sheet1!$A:$E,5,FALSE)</f>
        <v>齐羽</v>
      </c>
      <c r="J93" s="23" t="s">
        <v>153</v>
      </c>
      <c r="K93" s="30" t="s">
        <v>244</v>
      </c>
      <c r="L93" s="30" t="s">
        <v>245</v>
      </c>
      <c r="M93" s="30" t="s">
        <v>246</v>
      </c>
      <c r="N93" s="30" t="s">
        <v>247</v>
      </c>
      <c r="O93" s="40"/>
      <c r="P93" s="40"/>
      <c r="Q93" s="26" t="s">
        <v>248</v>
      </c>
      <c r="R93" s="27" t="s">
        <v>297</v>
      </c>
      <c r="S93" s="42" t="s">
        <v>250</v>
      </c>
      <c r="T93" s="37" t="s">
        <v>251</v>
      </c>
      <c r="U93" s="37" t="s">
        <v>248</v>
      </c>
      <c r="V93" s="37" t="s">
        <v>252</v>
      </c>
      <c r="W93" s="37" t="s">
        <v>248</v>
      </c>
      <c r="X93" s="37" t="s">
        <v>251</v>
      </c>
      <c r="Y93" s="37" t="s">
        <v>251</v>
      </c>
      <c r="Z93" s="37" t="s">
        <v>251</v>
      </c>
      <c r="AA93" s="37" t="s">
        <v>161</v>
      </c>
      <c r="AB93" s="30" t="s">
        <v>253</v>
      </c>
      <c r="AC93" s="37" t="s">
        <v>254</v>
      </c>
      <c r="AD93" s="39" t="s">
        <v>158</v>
      </c>
      <c r="AE93" s="39" t="s">
        <v>158</v>
      </c>
    </row>
    <row r="94" s="3" customFormat="1" ht="60" spans="1:31">
      <c r="A94" s="20">
        <v>92</v>
      </c>
      <c r="B94" s="30" t="s">
        <v>32</v>
      </c>
      <c r="C94" s="31" t="s">
        <v>240</v>
      </c>
      <c r="D94" s="30" t="s">
        <v>241</v>
      </c>
      <c r="E94" s="31" t="s">
        <v>48</v>
      </c>
      <c r="F94" s="30" t="s">
        <v>43</v>
      </c>
      <c r="G94" s="31" t="s">
        <v>300</v>
      </c>
      <c r="H94" s="30" t="s">
        <v>301</v>
      </c>
      <c r="I94" s="21" t="str">
        <f>VLOOKUP(G94,[1]sheet1!$A:$E,5,FALSE)</f>
        <v>李元祯</v>
      </c>
      <c r="J94" s="23" t="s">
        <v>153</v>
      </c>
      <c r="K94" s="30" t="s">
        <v>244</v>
      </c>
      <c r="L94" s="30" t="s">
        <v>245</v>
      </c>
      <c r="M94" s="30" t="s">
        <v>246</v>
      </c>
      <c r="N94" s="30" t="s">
        <v>247</v>
      </c>
      <c r="O94" s="40"/>
      <c r="P94" s="40"/>
      <c r="Q94" s="26" t="s">
        <v>248</v>
      </c>
      <c r="R94" s="27" t="s">
        <v>302</v>
      </c>
      <c r="S94" s="42" t="s">
        <v>250</v>
      </c>
      <c r="T94" s="37" t="s">
        <v>251</v>
      </c>
      <c r="U94" s="37" t="s">
        <v>248</v>
      </c>
      <c r="V94" s="37" t="s">
        <v>252</v>
      </c>
      <c r="W94" s="37" t="s">
        <v>248</v>
      </c>
      <c r="X94" s="37" t="s">
        <v>251</v>
      </c>
      <c r="Y94" s="37" t="s">
        <v>251</v>
      </c>
      <c r="Z94" s="37" t="s">
        <v>251</v>
      </c>
      <c r="AA94" s="37" t="s">
        <v>161</v>
      </c>
      <c r="AB94" s="30" t="s">
        <v>253</v>
      </c>
      <c r="AC94" s="37" t="s">
        <v>254</v>
      </c>
      <c r="AD94" s="39" t="s">
        <v>158</v>
      </c>
      <c r="AE94" s="39" t="s">
        <v>158</v>
      </c>
    </row>
    <row r="95" s="3" customFormat="1" ht="60" spans="1:31">
      <c r="A95" s="29">
        <v>93</v>
      </c>
      <c r="B95" s="30" t="s">
        <v>32</v>
      </c>
      <c r="C95" s="31" t="s">
        <v>240</v>
      </c>
      <c r="D95" s="30" t="s">
        <v>241</v>
      </c>
      <c r="E95" s="31" t="s">
        <v>48</v>
      </c>
      <c r="F95" s="30" t="s">
        <v>43</v>
      </c>
      <c r="G95" s="31" t="s">
        <v>303</v>
      </c>
      <c r="H95" s="30" t="s">
        <v>304</v>
      </c>
      <c r="I95" s="21" t="str">
        <f>VLOOKUP(G95,[1]sheet1!$A:$E,5,FALSE)</f>
        <v>陈盈,邱毅</v>
      </c>
      <c r="J95" s="23" t="s">
        <v>153</v>
      </c>
      <c r="K95" s="30" t="s">
        <v>244</v>
      </c>
      <c r="L95" s="30" t="s">
        <v>245</v>
      </c>
      <c r="M95" s="30" t="s">
        <v>246</v>
      </c>
      <c r="N95" s="30" t="s">
        <v>247</v>
      </c>
      <c r="O95" s="40"/>
      <c r="P95" s="40"/>
      <c r="Q95" s="26" t="s">
        <v>248</v>
      </c>
      <c r="R95" s="27" t="s">
        <v>302</v>
      </c>
      <c r="S95" s="42" t="s">
        <v>250</v>
      </c>
      <c r="T95" s="37" t="s">
        <v>251</v>
      </c>
      <c r="U95" s="37" t="s">
        <v>248</v>
      </c>
      <c r="V95" s="37" t="s">
        <v>252</v>
      </c>
      <c r="W95" s="37" t="s">
        <v>248</v>
      </c>
      <c r="X95" s="37" t="s">
        <v>251</v>
      </c>
      <c r="Y95" s="37" t="s">
        <v>251</v>
      </c>
      <c r="Z95" s="37" t="s">
        <v>251</v>
      </c>
      <c r="AA95" s="37" t="s">
        <v>161</v>
      </c>
      <c r="AB95" s="30" t="s">
        <v>253</v>
      </c>
      <c r="AC95" s="37" t="s">
        <v>254</v>
      </c>
      <c r="AD95" s="39" t="s">
        <v>158</v>
      </c>
      <c r="AE95" s="39" t="s">
        <v>158</v>
      </c>
    </row>
    <row r="96" s="3" customFormat="1" ht="60" spans="1:31">
      <c r="A96" s="20">
        <v>94</v>
      </c>
      <c r="B96" s="30" t="s">
        <v>32</v>
      </c>
      <c r="C96" s="31" t="s">
        <v>240</v>
      </c>
      <c r="D96" s="30" t="s">
        <v>241</v>
      </c>
      <c r="E96" s="31" t="s">
        <v>48</v>
      </c>
      <c r="F96" s="30" t="s">
        <v>43</v>
      </c>
      <c r="G96" s="31" t="s">
        <v>305</v>
      </c>
      <c r="H96" s="30" t="s">
        <v>306</v>
      </c>
      <c r="I96" s="21" t="str">
        <f>VLOOKUP(G96,[1]sheet1!$A:$E,5,FALSE)</f>
        <v>丁沂昕</v>
      </c>
      <c r="J96" s="23" t="s">
        <v>153</v>
      </c>
      <c r="K96" s="30" t="s">
        <v>244</v>
      </c>
      <c r="L96" s="30" t="s">
        <v>245</v>
      </c>
      <c r="M96" s="30" t="s">
        <v>246</v>
      </c>
      <c r="N96" s="30" t="s">
        <v>247</v>
      </c>
      <c r="O96" s="40"/>
      <c r="P96" s="40"/>
      <c r="Q96" s="26" t="s">
        <v>248</v>
      </c>
      <c r="R96" s="27" t="s">
        <v>297</v>
      </c>
      <c r="S96" s="42" t="s">
        <v>250</v>
      </c>
      <c r="T96" s="37" t="s">
        <v>251</v>
      </c>
      <c r="U96" s="37" t="s">
        <v>248</v>
      </c>
      <c r="V96" s="37" t="s">
        <v>252</v>
      </c>
      <c r="W96" s="37" t="s">
        <v>248</v>
      </c>
      <c r="X96" s="37" t="s">
        <v>251</v>
      </c>
      <c r="Y96" s="37" t="s">
        <v>251</v>
      </c>
      <c r="Z96" s="37" t="s">
        <v>251</v>
      </c>
      <c r="AA96" s="37" t="s">
        <v>161</v>
      </c>
      <c r="AB96" s="30" t="s">
        <v>253</v>
      </c>
      <c r="AC96" s="37" t="s">
        <v>254</v>
      </c>
      <c r="AD96" s="39" t="s">
        <v>158</v>
      </c>
      <c r="AE96" s="39" t="s">
        <v>158</v>
      </c>
    </row>
    <row r="97" s="3" customFormat="1" ht="96" spans="1:31">
      <c r="A97" s="29">
        <v>95</v>
      </c>
      <c r="B97" s="30" t="s">
        <v>32</v>
      </c>
      <c r="C97" s="31" t="s">
        <v>240</v>
      </c>
      <c r="D97" s="30" t="s">
        <v>241</v>
      </c>
      <c r="E97" s="31" t="s">
        <v>48</v>
      </c>
      <c r="F97" s="30" t="s">
        <v>36</v>
      </c>
      <c r="G97" s="31" t="s">
        <v>307</v>
      </c>
      <c r="H97" s="30" t="s">
        <v>308</v>
      </c>
      <c r="I97" s="21" t="str">
        <f>VLOOKUP(G97,[1]sheet1!$A:$E,5,FALSE)</f>
        <v>丁沂昕</v>
      </c>
      <c r="J97" s="23" t="s">
        <v>153</v>
      </c>
      <c r="K97" s="30" t="s">
        <v>244</v>
      </c>
      <c r="L97" s="30" t="s">
        <v>245</v>
      </c>
      <c r="M97" s="30" t="s">
        <v>246</v>
      </c>
      <c r="N97" s="30" t="s">
        <v>247</v>
      </c>
      <c r="O97" s="40"/>
      <c r="P97" s="40"/>
      <c r="Q97" s="26" t="s">
        <v>248</v>
      </c>
      <c r="R97" s="27" t="s">
        <v>309</v>
      </c>
      <c r="S97" s="42" t="s">
        <v>250</v>
      </c>
      <c r="T97" s="37" t="s">
        <v>251</v>
      </c>
      <c r="U97" s="37" t="s">
        <v>248</v>
      </c>
      <c r="V97" s="37" t="s">
        <v>252</v>
      </c>
      <c r="W97" s="37" t="s">
        <v>248</v>
      </c>
      <c r="X97" s="37" t="s">
        <v>251</v>
      </c>
      <c r="Y97" s="37" t="s">
        <v>251</v>
      </c>
      <c r="Z97" s="37" t="s">
        <v>251</v>
      </c>
      <c r="AA97" s="37" t="s">
        <v>161</v>
      </c>
      <c r="AB97" s="30" t="s">
        <v>253</v>
      </c>
      <c r="AC97" s="37" t="s">
        <v>254</v>
      </c>
      <c r="AD97" s="39" t="s">
        <v>158</v>
      </c>
      <c r="AE97" s="39" t="s">
        <v>158</v>
      </c>
    </row>
    <row r="98" s="3" customFormat="1" ht="60" spans="1:31">
      <c r="A98" s="20">
        <v>96</v>
      </c>
      <c r="B98" s="30" t="s">
        <v>32</v>
      </c>
      <c r="C98" s="31" t="s">
        <v>240</v>
      </c>
      <c r="D98" s="30" t="s">
        <v>241</v>
      </c>
      <c r="E98" s="31" t="s">
        <v>48</v>
      </c>
      <c r="F98" s="30" t="s">
        <v>36</v>
      </c>
      <c r="G98" s="31" t="s">
        <v>310</v>
      </c>
      <c r="H98" s="30" t="s">
        <v>311</v>
      </c>
      <c r="I98" s="21" t="str">
        <f>VLOOKUP(G98,[1]sheet1!$A:$E,5,FALSE)</f>
        <v>陈盈</v>
      </c>
      <c r="J98" s="23" t="s">
        <v>153</v>
      </c>
      <c r="K98" s="30" t="s">
        <v>244</v>
      </c>
      <c r="L98" s="30" t="s">
        <v>245</v>
      </c>
      <c r="M98" s="30" t="s">
        <v>246</v>
      </c>
      <c r="N98" s="30" t="s">
        <v>247</v>
      </c>
      <c r="O98" s="40"/>
      <c r="P98" s="40"/>
      <c r="Q98" s="26" t="s">
        <v>248</v>
      </c>
      <c r="R98" s="27" t="s">
        <v>312</v>
      </c>
      <c r="S98" s="42" t="s">
        <v>250</v>
      </c>
      <c r="T98" s="37" t="s">
        <v>251</v>
      </c>
      <c r="U98" s="37" t="s">
        <v>248</v>
      </c>
      <c r="V98" s="37" t="s">
        <v>252</v>
      </c>
      <c r="W98" s="37" t="s">
        <v>248</v>
      </c>
      <c r="X98" s="37" t="s">
        <v>251</v>
      </c>
      <c r="Y98" s="37" t="s">
        <v>251</v>
      </c>
      <c r="Z98" s="37" t="s">
        <v>251</v>
      </c>
      <c r="AA98" s="37" t="s">
        <v>161</v>
      </c>
      <c r="AB98" s="30" t="s">
        <v>253</v>
      </c>
      <c r="AC98" s="37" t="s">
        <v>254</v>
      </c>
      <c r="AD98" s="39" t="s">
        <v>158</v>
      </c>
      <c r="AE98" s="39" t="s">
        <v>158</v>
      </c>
    </row>
    <row r="99" s="3" customFormat="1" ht="25.5" spans="1:31">
      <c r="A99" s="29">
        <v>97</v>
      </c>
      <c r="B99" s="30" t="s">
        <v>32</v>
      </c>
      <c r="C99" s="31" t="s">
        <v>313</v>
      </c>
      <c r="D99" s="30" t="s">
        <v>314</v>
      </c>
      <c r="E99" s="31" t="s">
        <v>35</v>
      </c>
      <c r="F99" s="30" t="s">
        <v>43</v>
      </c>
      <c r="G99" s="31" t="s">
        <v>315</v>
      </c>
      <c r="H99" s="30" t="s">
        <v>215</v>
      </c>
      <c r="I99" s="21" t="str">
        <f>VLOOKUP(G99,[1]sheet1!$A:$E,5,FALSE)</f>
        <v>陈力田</v>
      </c>
      <c r="J99" s="23" t="s">
        <v>153</v>
      </c>
      <c r="K99" s="30" t="s">
        <v>314</v>
      </c>
      <c r="L99" s="30" t="s">
        <v>316</v>
      </c>
      <c r="M99" s="30" t="s">
        <v>317</v>
      </c>
      <c r="N99" s="30" t="s">
        <v>171</v>
      </c>
      <c r="O99" s="40"/>
      <c r="P99" s="40"/>
      <c r="Q99" s="26" t="s">
        <v>158</v>
      </c>
      <c r="R99" s="27" t="s">
        <v>159</v>
      </c>
      <c r="S99" s="37">
        <v>2025.1</v>
      </c>
      <c r="T99" s="37" t="s">
        <v>158</v>
      </c>
      <c r="U99" s="37" t="s">
        <v>160</v>
      </c>
      <c r="V99" s="37" t="s">
        <v>160</v>
      </c>
      <c r="W99" s="37" t="s">
        <v>160</v>
      </c>
      <c r="X99" s="37" t="s">
        <v>158</v>
      </c>
      <c r="Y99" s="37" t="s">
        <v>158</v>
      </c>
      <c r="Z99" s="37" t="s">
        <v>158</v>
      </c>
      <c r="AA99" s="37" t="s">
        <v>161</v>
      </c>
      <c r="AB99" s="79" t="s">
        <v>318</v>
      </c>
      <c r="AC99" s="37">
        <v>1</v>
      </c>
      <c r="AD99" s="39" t="s">
        <v>158</v>
      </c>
      <c r="AE99" s="39" t="s">
        <v>158</v>
      </c>
    </row>
    <row r="100" s="3" customFormat="1" ht="25.5" spans="1:31">
      <c r="A100" s="20">
        <v>98</v>
      </c>
      <c r="B100" s="30" t="s">
        <v>32</v>
      </c>
      <c r="C100" s="31" t="s">
        <v>313</v>
      </c>
      <c r="D100" s="30" t="s">
        <v>314</v>
      </c>
      <c r="E100" s="31" t="s">
        <v>35</v>
      </c>
      <c r="F100" s="30" t="s">
        <v>43</v>
      </c>
      <c r="G100" s="31" t="s">
        <v>319</v>
      </c>
      <c r="H100" s="30" t="s">
        <v>217</v>
      </c>
      <c r="I100" s="21" t="str">
        <f>VLOOKUP(G100,[1]sheet1!$A:$E,5,FALSE)</f>
        <v>陈力田</v>
      </c>
      <c r="J100" s="23" t="s">
        <v>153</v>
      </c>
      <c r="K100" s="30" t="s">
        <v>314</v>
      </c>
      <c r="L100" s="30" t="s">
        <v>316</v>
      </c>
      <c r="M100" s="30" t="s">
        <v>317</v>
      </c>
      <c r="N100" s="30" t="s">
        <v>171</v>
      </c>
      <c r="O100" s="40"/>
      <c r="P100" s="40"/>
      <c r="Q100" s="26" t="s">
        <v>158</v>
      </c>
      <c r="R100" s="27" t="s">
        <v>159</v>
      </c>
      <c r="S100" s="37">
        <v>2025.1</v>
      </c>
      <c r="T100" s="37" t="s">
        <v>158</v>
      </c>
      <c r="U100" s="37" t="s">
        <v>160</v>
      </c>
      <c r="V100" s="37" t="s">
        <v>160</v>
      </c>
      <c r="W100" s="37" t="s">
        <v>160</v>
      </c>
      <c r="X100" s="37" t="s">
        <v>158</v>
      </c>
      <c r="Y100" s="37" t="s">
        <v>158</v>
      </c>
      <c r="Z100" s="37" t="s">
        <v>158</v>
      </c>
      <c r="AA100" s="37" t="s">
        <v>161</v>
      </c>
      <c r="AB100" s="79" t="s">
        <v>318</v>
      </c>
      <c r="AC100" s="37">
        <v>1</v>
      </c>
      <c r="AD100" s="39" t="s">
        <v>158</v>
      </c>
      <c r="AE100" s="39" t="s">
        <v>158</v>
      </c>
    </row>
    <row r="101" s="3" customFormat="1" ht="25.5" spans="1:31">
      <c r="A101" s="29">
        <v>99</v>
      </c>
      <c r="B101" s="30" t="s">
        <v>32</v>
      </c>
      <c r="C101" s="31" t="s">
        <v>313</v>
      </c>
      <c r="D101" s="30" t="s">
        <v>314</v>
      </c>
      <c r="E101" s="31" t="s">
        <v>35</v>
      </c>
      <c r="F101" s="30" t="s">
        <v>43</v>
      </c>
      <c r="G101" s="31" t="s">
        <v>320</v>
      </c>
      <c r="H101" s="30" t="s">
        <v>213</v>
      </c>
      <c r="I101" s="21" t="str">
        <f>VLOOKUP(G101,[1]sheet1!$A:$E,5,FALSE)</f>
        <v>朱亚丽</v>
      </c>
      <c r="J101" s="23" t="s">
        <v>153</v>
      </c>
      <c r="K101" s="30" t="s">
        <v>314</v>
      </c>
      <c r="L101" s="30" t="s">
        <v>316</v>
      </c>
      <c r="M101" s="30" t="s">
        <v>317</v>
      </c>
      <c r="N101" s="30" t="s">
        <v>171</v>
      </c>
      <c r="O101" s="40"/>
      <c r="P101" s="40"/>
      <c r="Q101" s="26" t="s">
        <v>158</v>
      </c>
      <c r="R101" s="27" t="s">
        <v>159</v>
      </c>
      <c r="S101" s="37">
        <v>2025.1</v>
      </c>
      <c r="T101" s="37" t="s">
        <v>158</v>
      </c>
      <c r="U101" s="37" t="s">
        <v>160</v>
      </c>
      <c r="V101" s="37" t="s">
        <v>160</v>
      </c>
      <c r="W101" s="37" t="s">
        <v>160</v>
      </c>
      <c r="X101" s="37" t="s">
        <v>158</v>
      </c>
      <c r="Y101" s="37" t="s">
        <v>158</v>
      </c>
      <c r="Z101" s="37" t="s">
        <v>158</v>
      </c>
      <c r="AA101" s="37" t="s">
        <v>161</v>
      </c>
      <c r="AB101" s="79" t="s">
        <v>318</v>
      </c>
      <c r="AC101" s="37">
        <v>1</v>
      </c>
      <c r="AD101" s="39" t="s">
        <v>158</v>
      </c>
      <c r="AE101" s="39" t="s">
        <v>158</v>
      </c>
    </row>
    <row r="102" s="3" customFormat="1" ht="48" spans="1:31">
      <c r="A102" s="20">
        <v>100</v>
      </c>
      <c r="B102" s="30" t="s">
        <v>32</v>
      </c>
      <c r="C102" s="31" t="s">
        <v>321</v>
      </c>
      <c r="D102" s="30" t="s">
        <v>322</v>
      </c>
      <c r="E102" s="31" t="s">
        <v>35</v>
      </c>
      <c r="F102" s="30" t="s">
        <v>43</v>
      </c>
      <c r="G102" s="31" t="s">
        <v>323</v>
      </c>
      <c r="H102" s="30" t="s">
        <v>213</v>
      </c>
      <c r="I102" s="21" t="str">
        <f>VLOOKUP(G102,[1]sheet1!$A:$E,5,FALSE)</f>
        <v>徐蕾</v>
      </c>
      <c r="J102" s="23" t="s">
        <v>153</v>
      </c>
      <c r="K102" s="30" t="s">
        <v>324</v>
      </c>
      <c r="L102" s="30" t="s">
        <v>325</v>
      </c>
      <c r="M102" s="30" t="s">
        <v>326</v>
      </c>
      <c r="N102" s="30" t="s">
        <v>184</v>
      </c>
      <c r="O102" s="40"/>
      <c r="P102" s="40"/>
      <c r="Q102" s="26" t="s">
        <v>158</v>
      </c>
      <c r="R102" s="27" t="s">
        <v>159</v>
      </c>
      <c r="S102" s="37">
        <v>2021</v>
      </c>
      <c r="T102" s="37" t="s">
        <v>158</v>
      </c>
      <c r="U102" s="37" t="s">
        <v>158</v>
      </c>
      <c r="V102" s="37" t="s">
        <v>158</v>
      </c>
      <c r="W102" s="37" t="s">
        <v>158</v>
      </c>
      <c r="X102" s="37" t="s">
        <v>158</v>
      </c>
      <c r="Y102" s="37" t="s">
        <v>327</v>
      </c>
      <c r="Z102" s="37" t="s">
        <v>158</v>
      </c>
      <c r="AA102" s="37" t="s">
        <v>161</v>
      </c>
      <c r="AB102" s="30" t="s">
        <v>328</v>
      </c>
      <c r="AC102" s="37">
        <v>11</v>
      </c>
      <c r="AD102" s="39" t="s">
        <v>158</v>
      </c>
      <c r="AE102" s="39" t="s">
        <v>158</v>
      </c>
    </row>
    <row r="103" s="3" customFormat="1" ht="60" spans="1:31">
      <c r="A103" s="29">
        <v>101</v>
      </c>
      <c r="B103" s="30" t="s">
        <v>32</v>
      </c>
      <c r="C103" s="31" t="s">
        <v>321</v>
      </c>
      <c r="D103" s="30" t="s">
        <v>322</v>
      </c>
      <c r="E103" s="31" t="s">
        <v>35</v>
      </c>
      <c r="F103" s="30" t="s">
        <v>43</v>
      </c>
      <c r="G103" s="31" t="s">
        <v>329</v>
      </c>
      <c r="H103" s="30" t="s">
        <v>215</v>
      </c>
      <c r="I103" s="21" t="str">
        <f>VLOOKUP(G103,[1]sheet1!$A:$E,5,FALSE)</f>
        <v>徐蕾</v>
      </c>
      <c r="J103" s="23" t="s">
        <v>153</v>
      </c>
      <c r="K103" s="30" t="s">
        <v>324</v>
      </c>
      <c r="L103" s="30" t="s">
        <v>325</v>
      </c>
      <c r="M103" s="30" t="s">
        <v>326</v>
      </c>
      <c r="N103" s="30" t="s">
        <v>184</v>
      </c>
      <c r="O103" s="40"/>
      <c r="P103" s="40"/>
      <c r="Q103" s="26" t="s">
        <v>158</v>
      </c>
      <c r="R103" s="27" t="s">
        <v>193</v>
      </c>
      <c r="S103" s="37">
        <v>2021</v>
      </c>
      <c r="T103" s="37" t="s">
        <v>158</v>
      </c>
      <c r="U103" s="37" t="s">
        <v>158</v>
      </c>
      <c r="V103" s="37" t="s">
        <v>158</v>
      </c>
      <c r="W103" s="37" t="s">
        <v>158</v>
      </c>
      <c r="X103" s="37" t="s">
        <v>158</v>
      </c>
      <c r="Y103" s="37" t="s">
        <v>327</v>
      </c>
      <c r="Z103" s="37" t="s">
        <v>158</v>
      </c>
      <c r="AA103" s="37" t="s">
        <v>161</v>
      </c>
      <c r="AB103" s="30" t="s">
        <v>328</v>
      </c>
      <c r="AC103" s="37">
        <v>11</v>
      </c>
      <c r="AD103" s="39" t="s">
        <v>158</v>
      </c>
      <c r="AE103" s="39" t="s">
        <v>158</v>
      </c>
    </row>
    <row r="104" s="3" customFormat="1" ht="48" spans="1:31">
      <c r="A104" s="20">
        <v>102</v>
      </c>
      <c r="B104" s="30" t="s">
        <v>32</v>
      </c>
      <c r="C104" s="31" t="s">
        <v>321</v>
      </c>
      <c r="D104" s="30" t="s">
        <v>322</v>
      </c>
      <c r="E104" s="31" t="s">
        <v>35</v>
      </c>
      <c r="F104" s="30" t="s">
        <v>43</v>
      </c>
      <c r="G104" s="31" t="s">
        <v>330</v>
      </c>
      <c r="H104" s="30" t="s">
        <v>217</v>
      </c>
      <c r="I104" s="21" t="str">
        <f>VLOOKUP(G104,[1]sheet1!$A:$E,5,FALSE)</f>
        <v>程兆谦</v>
      </c>
      <c r="J104" s="23" t="s">
        <v>153</v>
      </c>
      <c r="K104" s="30" t="s">
        <v>324</v>
      </c>
      <c r="L104" s="30" t="s">
        <v>325</v>
      </c>
      <c r="M104" s="30" t="s">
        <v>326</v>
      </c>
      <c r="N104" s="30" t="s">
        <v>184</v>
      </c>
      <c r="O104" s="40"/>
      <c r="P104" s="40"/>
      <c r="Q104" s="26" t="s">
        <v>158</v>
      </c>
      <c r="R104" s="27" t="s">
        <v>159</v>
      </c>
      <c r="S104" s="37">
        <v>2021</v>
      </c>
      <c r="T104" s="37" t="s">
        <v>158</v>
      </c>
      <c r="U104" s="37" t="s">
        <v>158</v>
      </c>
      <c r="V104" s="37" t="s">
        <v>158</v>
      </c>
      <c r="W104" s="37" t="s">
        <v>158</v>
      </c>
      <c r="X104" s="37" t="s">
        <v>158</v>
      </c>
      <c r="Y104" s="37" t="s">
        <v>327</v>
      </c>
      <c r="Z104" s="37" t="s">
        <v>158</v>
      </c>
      <c r="AA104" s="37" t="s">
        <v>161</v>
      </c>
      <c r="AB104" s="30" t="s">
        <v>328</v>
      </c>
      <c r="AC104" s="37">
        <v>11</v>
      </c>
      <c r="AD104" s="39" t="s">
        <v>158</v>
      </c>
      <c r="AE104" s="39" t="s">
        <v>158</v>
      </c>
    </row>
    <row r="105" s="3" customFormat="1" ht="48" spans="1:31">
      <c r="A105" s="29">
        <v>103</v>
      </c>
      <c r="B105" s="30" t="s">
        <v>32</v>
      </c>
      <c r="C105" s="31" t="s">
        <v>321</v>
      </c>
      <c r="D105" s="30" t="s">
        <v>322</v>
      </c>
      <c r="E105" s="31" t="s">
        <v>35</v>
      </c>
      <c r="F105" s="30" t="s">
        <v>36</v>
      </c>
      <c r="G105" s="31" t="s">
        <v>331</v>
      </c>
      <c r="H105" s="30" t="s">
        <v>207</v>
      </c>
      <c r="I105" s="21" t="str">
        <f>VLOOKUP(G105,[1]sheet1!$A:$E,5,FALSE)</f>
        <v>杨燕</v>
      </c>
      <c r="J105" s="23" t="s">
        <v>153</v>
      </c>
      <c r="K105" s="30" t="s">
        <v>324</v>
      </c>
      <c r="L105" s="30" t="s">
        <v>325</v>
      </c>
      <c r="M105" s="30" t="s">
        <v>326</v>
      </c>
      <c r="N105" s="30" t="s">
        <v>184</v>
      </c>
      <c r="O105" s="40"/>
      <c r="P105" s="40"/>
      <c r="Q105" s="26" t="s">
        <v>158</v>
      </c>
      <c r="R105" s="27" t="s">
        <v>332</v>
      </c>
      <c r="S105" s="37">
        <v>2021</v>
      </c>
      <c r="T105" s="37" t="s">
        <v>158</v>
      </c>
      <c r="U105" s="37" t="s">
        <v>158</v>
      </c>
      <c r="V105" s="37" t="s">
        <v>158</v>
      </c>
      <c r="W105" s="37" t="s">
        <v>158</v>
      </c>
      <c r="X105" s="37" t="s">
        <v>158</v>
      </c>
      <c r="Y105" s="37" t="s">
        <v>327</v>
      </c>
      <c r="Z105" s="37" t="s">
        <v>158</v>
      </c>
      <c r="AA105" s="37" t="s">
        <v>161</v>
      </c>
      <c r="AB105" s="30" t="s">
        <v>328</v>
      </c>
      <c r="AC105" s="37">
        <v>11</v>
      </c>
      <c r="AD105" s="39" t="s">
        <v>158</v>
      </c>
      <c r="AE105" s="39" t="s">
        <v>158</v>
      </c>
    </row>
    <row r="106" s="3" customFormat="1" ht="48" spans="1:31">
      <c r="A106" s="20">
        <v>104</v>
      </c>
      <c r="B106" s="30" t="s">
        <v>32</v>
      </c>
      <c r="C106" s="31" t="s">
        <v>321</v>
      </c>
      <c r="D106" s="30" t="s">
        <v>322</v>
      </c>
      <c r="E106" s="31" t="s">
        <v>35</v>
      </c>
      <c r="F106" s="30" t="s">
        <v>36</v>
      </c>
      <c r="G106" s="31" t="s">
        <v>333</v>
      </c>
      <c r="H106" s="30" t="s">
        <v>209</v>
      </c>
      <c r="I106" s="21" t="str">
        <f>VLOOKUP(G106,[1]sheet1!$A:$E,5,FALSE)</f>
        <v>杨燕</v>
      </c>
      <c r="J106" s="23" t="s">
        <v>153</v>
      </c>
      <c r="K106" s="30" t="s">
        <v>324</v>
      </c>
      <c r="L106" s="30" t="s">
        <v>325</v>
      </c>
      <c r="M106" s="30" t="s">
        <v>326</v>
      </c>
      <c r="N106" s="30" t="s">
        <v>184</v>
      </c>
      <c r="O106" s="40"/>
      <c r="P106" s="40"/>
      <c r="Q106" s="26" t="s">
        <v>158</v>
      </c>
      <c r="R106" s="27" t="s">
        <v>332</v>
      </c>
      <c r="S106" s="37">
        <v>2021</v>
      </c>
      <c r="T106" s="37" t="s">
        <v>158</v>
      </c>
      <c r="U106" s="37" t="s">
        <v>158</v>
      </c>
      <c r="V106" s="37" t="s">
        <v>158</v>
      </c>
      <c r="W106" s="37" t="s">
        <v>158</v>
      </c>
      <c r="X106" s="37" t="s">
        <v>158</v>
      </c>
      <c r="Y106" s="37" t="s">
        <v>327</v>
      </c>
      <c r="Z106" s="37" t="s">
        <v>158</v>
      </c>
      <c r="AA106" s="37" t="s">
        <v>161</v>
      </c>
      <c r="AB106" s="30" t="s">
        <v>328</v>
      </c>
      <c r="AC106" s="37">
        <v>11</v>
      </c>
      <c r="AD106" s="39" t="s">
        <v>158</v>
      </c>
      <c r="AE106" s="39" t="s">
        <v>158</v>
      </c>
    </row>
    <row r="107" s="3" customFormat="1" ht="60" spans="1:31">
      <c r="A107" s="29">
        <v>105</v>
      </c>
      <c r="B107" s="30" t="s">
        <v>32</v>
      </c>
      <c r="C107" s="31" t="s">
        <v>321</v>
      </c>
      <c r="D107" s="30" t="s">
        <v>322</v>
      </c>
      <c r="E107" s="31" t="s">
        <v>35</v>
      </c>
      <c r="F107" s="30" t="s">
        <v>36</v>
      </c>
      <c r="G107" s="31" t="s">
        <v>334</v>
      </c>
      <c r="H107" s="30" t="s">
        <v>236</v>
      </c>
      <c r="I107" s="21" t="str">
        <f>VLOOKUP(G107,[1]sheet1!$A:$E,5,FALSE)</f>
        <v>程兆谦</v>
      </c>
      <c r="J107" s="23" t="s">
        <v>153</v>
      </c>
      <c r="K107" s="30" t="s">
        <v>324</v>
      </c>
      <c r="L107" s="30" t="s">
        <v>325</v>
      </c>
      <c r="M107" s="30" t="s">
        <v>326</v>
      </c>
      <c r="N107" s="30" t="s">
        <v>184</v>
      </c>
      <c r="O107" s="40"/>
      <c r="P107" s="40"/>
      <c r="Q107" s="26" t="s">
        <v>158</v>
      </c>
      <c r="R107" s="27" t="s">
        <v>193</v>
      </c>
      <c r="S107" s="37">
        <v>2021</v>
      </c>
      <c r="T107" s="37" t="s">
        <v>158</v>
      </c>
      <c r="U107" s="37" t="s">
        <v>158</v>
      </c>
      <c r="V107" s="37" t="s">
        <v>158</v>
      </c>
      <c r="W107" s="37" t="s">
        <v>158</v>
      </c>
      <c r="X107" s="37" t="s">
        <v>158</v>
      </c>
      <c r="Y107" s="37" t="s">
        <v>327</v>
      </c>
      <c r="Z107" s="37" t="s">
        <v>158</v>
      </c>
      <c r="AA107" s="37" t="s">
        <v>161</v>
      </c>
      <c r="AB107" s="30" t="s">
        <v>328</v>
      </c>
      <c r="AC107" s="37">
        <v>11</v>
      </c>
      <c r="AD107" s="39" t="s">
        <v>158</v>
      </c>
      <c r="AE107" s="39" t="s">
        <v>158</v>
      </c>
    </row>
    <row r="108" s="4" customFormat="1" ht="25.5" spans="1:31">
      <c r="A108" s="20">
        <v>106</v>
      </c>
      <c r="B108" s="30" t="s">
        <v>32</v>
      </c>
      <c r="C108" s="31" t="s">
        <v>335</v>
      </c>
      <c r="D108" s="30" t="s">
        <v>336</v>
      </c>
      <c r="E108" s="31" t="s">
        <v>35</v>
      </c>
      <c r="F108" s="30" t="s">
        <v>36</v>
      </c>
      <c r="G108" s="31" t="s">
        <v>337</v>
      </c>
      <c r="H108" s="31" t="s">
        <v>221</v>
      </c>
      <c r="I108" s="21" t="str">
        <f>VLOOKUP(G108,[1]sheet1!$A:$E,5,FALSE)</f>
        <v>王铜安</v>
      </c>
      <c r="J108" s="23" t="s">
        <v>153</v>
      </c>
      <c r="K108" s="30" t="s">
        <v>336</v>
      </c>
      <c r="L108" s="30" t="s">
        <v>338</v>
      </c>
      <c r="M108" s="30" t="s">
        <v>339</v>
      </c>
      <c r="N108" s="30" t="s">
        <v>157</v>
      </c>
      <c r="O108" s="36"/>
      <c r="P108" s="36"/>
      <c r="Q108" s="26" t="s">
        <v>158</v>
      </c>
      <c r="R108" s="27" t="s">
        <v>340</v>
      </c>
      <c r="S108" s="37">
        <v>2022.6</v>
      </c>
      <c r="T108" s="37" t="s">
        <v>158</v>
      </c>
      <c r="U108" s="37" t="s">
        <v>160</v>
      </c>
      <c r="V108" s="37" t="s">
        <v>158</v>
      </c>
      <c r="W108" s="37" t="s">
        <v>158</v>
      </c>
      <c r="X108" s="37" t="s">
        <v>158</v>
      </c>
      <c r="Y108" s="37" t="s">
        <v>158</v>
      </c>
      <c r="Z108" s="37" t="s">
        <v>158</v>
      </c>
      <c r="AA108" s="37" t="s">
        <v>161</v>
      </c>
      <c r="AB108" s="30" t="s">
        <v>341</v>
      </c>
      <c r="AC108" s="38">
        <v>1</v>
      </c>
      <c r="AD108" s="39" t="s">
        <v>158</v>
      </c>
      <c r="AE108" s="39" t="s">
        <v>158</v>
      </c>
    </row>
    <row r="109" s="4" customFormat="1" ht="72" spans="1:31">
      <c r="A109" s="29">
        <v>107</v>
      </c>
      <c r="B109" s="30" t="s">
        <v>32</v>
      </c>
      <c r="C109" s="31" t="s">
        <v>335</v>
      </c>
      <c r="D109" s="30" t="s">
        <v>336</v>
      </c>
      <c r="E109" s="31" t="s">
        <v>35</v>
      </c>
      <c r="F109" s="30" t="s">
        <v>36</v>
      </c>
      <c r="G109" s="31" t="s">
        <v>342</v>
      </c>
      <c r="H109" s="30" t="s">
        <v>343</v>
      </c>
      <c r="I109" s="21" t="str">
        <f>VLOOKUP(G109,[1]sheet1!$A:$E,5,FALSE)</f>
        <v>王铜安</v>
      </c>
      <c r="J109" s="23" t="s">
        <v>153</v>
      </c>
      <c r="K109" s="30" t="s">
        <v>336</v>
      </c>
      <c r="L109" s="30" t="s">
        <v>338</v>
      </c>
      <c r="M109" s="30" t="s">
        <v>339</v>
      </c>
      <c r="N109" s="30" t="s">
        <v>157</v>
      </c>
      <c r="O109" s="36"/>
      <c r="P109" s="36"/>
      <c r="Q109" s="26" t="s">
        <v>158</v>
      </c>
      <c r="R109" s="27" t="s">
        <v>344</v>
      </c>
      <c r="S109" s="37">
        <v>2022.6</v>
      </c>
      <c r="T109" s="37" t="s">
        <v>158</v>
      </c>
      <c r="U109" s="37" t="s">
        <v>160</v>
      </c>
      <c r="V109" s="37" t="s">
        <v>158</v>
      </c>
      <c r="W109" s="37" t="s">
        <v>158</v>
      </c>
      <c r="X109" s="37" t="s">
        <v>158</v>
      </c>
      <c r="Y109" s="37" t="s">
        <v>158</v>
      </c>
      <c r="Z109" s="37" t="s">
        <v>158</v>
      </c>
      <c r="AA109" s="37" t="s">
        <v>161</v>
      </c>
      <c r="AB109" s="30" t="s">
        <v>341</v>
      </c>
      <c r="AC109" s="38">
        <v>1</v>
      </c>
      <c r="AD109" s="39" t="s">
        <v>158</v>
      </c>
      <c r="AE109" s="39" t="s">
        <v>158</v>
      </c>
    </row>
    <row r="110" s="3" customFormat="1" ht="25.5" spans="1:31">
      <c r="A110" s="20">
        <v>108</v>
      </c>
      <c r="B110" s="30" t="s">
        <v>32</v>
      </c>
      <c r="C110" s="31" t="s">
        <v>345</v>
      </c>
      <c r="D110" s="30" t="s">
        <v>346</v>
      </c>
      <c r="E110" s="31" t="s">
        <v>35</v>
      </c>
      <c r="F110" s="30" t="s">
        <v>43</v>
      </c>
      <c r="G110" s="31" t="s">
        <v>347</v>
      </c>
      <c r="H110" s="30" t="s">
        <v>152</v>
      </c>
      <c r="I110" s="21" t="str">
        <f>VLOOKUP(G110,[1]sheet1!$A:$E,5,FALSE)</f>
        <v>向荣</v>
      </c>
      <c r="J110" s="23" t="s">
        <v>39</v>
      </c>
      <c r="K110" s="30" t="s">
        <v>40</v>
      </c>
      <c r="L110" s="30" t="s">
        <v>40</v>
      </c>
      <c r="M110" s="30" t="s">
        <v>40</v>
      </c>
      <c r="N110" s="30" t="s">
        <v>40</v>
      </c>
      <c r="O110" s="34"/>
      <c r="P110" s="34"/>
      <c r="Q110" s="26"/>
      <c r="R110" s="27"/>
      <c r="S110" s="35"/>
      <c r="T110" s="35"/>
      <c r="U110" s="35"/>
      <c r="V110" s="35"/>
      <c r="W110" s="35"/>
      <c r="X110" s="35"/>
      <c r="Y110" s="35"/>
      <c r="Z110" s="35"/>
      <c r="AA110" s="35"/>
      <c r="AB110" s="33"/>
      <c r="AC110" s="35"/>
      <c r="AD110" s="35"/>
      <c r="AE110" s="35"/>
    </row>
    <row r="111" s="3" customFormat="1" ht="25.5" spans="1:31">
      <c r="A111" s="29">
        <v>109</v>
      </c>
      <c r="B111" s="30" t="s">
        <v>32</v>
      </c>
      <c r="C111" s="31" t="s">
        <v>345</v>
      </c>
      <c r="D111" s="30" t="s">
        <v>346</v>
      </c>
      <c r="E111" s="31" t="s">
        <v>35</v>
      </c>
      <c r="F111" s="30" t="s">
        <v>43</v>
      </c>
      <c r="G111" s="31" t="s">
        <v>348</v>
      </c>
      <c r="H111" s="30" t="s">
        <v>164</v>
      </c>
      <c r="I111" s="21" t="str">
        <f>VLOOKUP(G111,[1]sheet1!$A:$E,5,FALSE)</f>
        <v>向荣</v>
      </c>
      <c r="J111" s="23" t="s">
        <v>39</v>
      </c>
      <c r="K111" s="30" t="s">
        <v>40</v>
      </c>
      <c r="L111" s="30" t="s">
        <v>40</v>
      </c>
      <c r="M111" s="30" t="s">
        <v>40</v>
      </c>
      <c r="N111" s="30" t="s">
        <v>40</v>
      </c>
      <c r="O111" s="34"/>
      <c r="P111" s="34"/>
      <c r="Q111" s="26"/>
      <c r="R111" s="27"/>
      <c r="S111" s="35"/>
      <c r="T111" s="35"/>
      <c r="U111" s="35"/>
      <c r="V111" s="35"/>
      <c r="W111" s="35"/>
      <c r="X111" s="35"/>
      <c r="Y111" s="35"/>
      <c r="Z111" s="35"/>
      <c r="AA111" s="35"/>
      <c r="AB111" s="33"/>
      <c r="AC111" s="35"/>
      <c r="AD111" s="35"/>
      <c r="AE111" s="35"/>
    </row>
    <row r="112" s="3" customFormat="1" ht="25.5" spans="1:31">
      <c r="A112" s="29">
        <v>110</v>
      </c>
      <c r="B112" s="30" t="s">
        <v>32</v>
      </c>
      <c r="C112" s="31" t="s">
        <v>345</v>
      </c>
      <c r="D112" s="30" t="s">
        <v>346</v>
      </c>
      <c r="E112" s="31" t="s">
        <v>35</v>
      </c>
      <c r="F112" s="30" t="s">
        <v>36</v>
      </c>
      <c r="G112" s="31" t="s">
        <v>349</v>
      </c>
      <c r="H112" s="30" t="s">
        <v>223</v>
      </c>
      <c r="I112" s="21" t="str">
        <f>VLOOKUP(G112,[1]sheet1!$A:$E,5,FALSE)</f>
        <v>江辛</v>
      </c>
      <c r="J112" s="23" t="s">
        <v>39</v>
      </c>
      <c r="K112" s="30" t="s">
        <v>40</v>
      </c>
      <c r="L112" s="30" t="s">
        <v>40</v>
      </c>
      <c r="M112" s="30" t="s">
        <v>40</v>
      </c>
      <c r="N112" s="30" t="s">
        <v>40</v>
      </c>
      <c r="O112" s="34"/>
      <c r="P112" s="34"/>
      <c r="Q112" s="26"/>
      <c r="R112" s="27"/>
      <c r="S112" s="35"/>
      <c r="T112" s="35"/>
      <c r="U112" s="35"/>
      <c r="V112" s="35"/>
      <c r="W112" s="35"/>
      <c r="X112" s="35"/>
      <c r="Y112" s="35"/>
      <c r="Z112" s="35"/>
      <c r="AA112" s="35"/>
      <c r="AB112" s="33"/>
      <c r="AC112" s="35"/>
      <c r="AD112" s="35"/>
      <c r="AE112" s="35"/>
    </row>
    <row r="113" s="3" customFormat="1" ht="25.5" spans="1:31">
      <c r="A113" s="20">
        <v>111</v>
      </c>
      <c r="B113" s="30" t="s">
        <v>32</v>
      </c>
      <c r="C113" s="31" t="s">
        <v>345</v>
      </c>
      <c r="D113" s="30" t="s">
        <v>346</v>
      </c>
      <c r="E113" s="31" t="s">
        <v>35</v>
      </c>
      <c r="F113" s="30" t="s">
        <v>36</v>
      </c>
      <c r="G113" s="31" t="s">
        <v>350</v>
      </c>
      <c r="H113" s="30" t="s">
        <v>221</v>
      </c>
      <c r="I113" s="21" t="str">
        <f>VLOOKUP(G113,[1]sheet1!$A:$E,5,FALSE)</f>
        <v>江辛</v>
      </c>
      <c r="J113" s="23" t="s">
        <v>39</v>
      </c>
      <c r="K113" s="30" t="s">
        <v>40</v>
      </c>
      <c r="L113" s="30" t="s">
        <v>40</v>
      </c>
      <c r="M113" s="30" t="s">
        <v>40</v>
      </c>
      <c r="N113" s="30" t="s">
        <v>40</v>
      </c>
      <c r="O113" s="34"/>
      <c r="P113" s="34"/>
      <c r="Q113" s="37"/>
      <c r="R113" s="27"/>
      <c r="S113" s="35"/>
      <c r="T113" s="35"/>
      <c r="U113" s="35"/>
      <c r="V113" s="35"/>
      <c r="W113" s="35"/>
      <c r="X113" s="35"/>
      <c r="Y113" s="35"/>
      <c r="Z113" s="35"/>
      <c r="AA113" s="35"/>
      <c r="AB113" s="33"/>
      <c r="AC113" s="35"/>
      <c r="AD113" s="35"/>
      <c r="AE113" s="35"/>
    </row>
    <row r="114" s="3" customFormat="1" ht="25.5" spans="1:31">
      <c r="A114" s="29">
        <v>112</v>
      </c>
      <c r="B114" s="30" t="s">
        <v>32</v>
      </c>
      <c r="C114" s="31" t="s">
        <v>351</v>
      </c>
      <c r="D114" s="30" t="s">
        <v>352</v>
      </c>
      <c r="E114" s="31" t="s">
        <v>35</v>
      </c>
      <c r="F114" s="30" t="s">
        <v>36</v>
      </c>
      <c r="G114" s="31" t="s">
        <v>353</v>
      </c>
      <c r="H114" s="30" t="s">
        <v>213</v>
      </c>
      <c r="I114" s="21" t="str">
        <f>VLOOKUP(G114,[1]sheet1!$A:$E,5,FALSE)</f>
        <v>古家军</v>
      </c>
      <c r="J114" s="23" t="s">
        <v>153</v>
      </c>
      <c r="K114" s="30" t="s">
        <v>354</v>
      </c>
      <c r="L114" s="30" t="s">
        <v>355</v>
      </c>
      <c r="M114" s="30" t="s">
        <v>170</v>
      </c>
      <c r="N114" s="30" t="s">
        <v>171</v>
      </c>
      <c r="O114" s="36"/>
      <c r="P114" s="36"/>
      <c r="Q114" s="26" t="s">
        <v>158</v>
      </c>
      <c r="R114" s="27" t="s">
        <v>159</v>
      </c>
      <c r="S114" s="37" t="s">
        <v>356</v>
      </c>
      <c r="T114" s="37" t="s">
        <v>158</v>
      </c>
      <c r="U114" s="37" t="s">
        <v>160</v>
      </c>
      <c r="V114" s="37" t="s">
        <v>158</v>
      </c>
      <c r="W114" s="37" t="s">
        <v>160</v>
      </c>
      <c r="X114" s="37" t="s">
        <v>158</v>
      </c>
      <c r="Y114" s="37" t="s">
        <v>158</v>
      </c>
      <c r="Z114" s="37" t="s">
        <v>158</v>
      </c>
      <c r="AA114" s="37" t="s">
        <v>161</v>
      </c>
      <c r="AB114" s="79" t="s">
        <v>357</v>
      </c>
      <c r="AC114" s="37">
        <v>0</v>
      </c>
      <c r="AD114" s="39" t="s">
        <v>158</v>
      </c>
      <c r="AE114" s="39" t="s">
        <v>158</v>
      </c>
    </row>
    <row r="115" s="3" customFormat="1" ht="25.5" spans="1:31">
      <c r="A115" s="20">
        <v>113</v>
      </c>
      <c r="B115" s="30" t="s">
        <v>32</v>
      </c>
      <c r="C115" s="31" t="s">
        <v>351</v>
      </c>
      <c r="D115" s="30" t="s">
        <v>352</v>
      </c>
      <c r="E115" s="31" t="s">
        <v>35</v>
      </c>
      <c r="F115" s="30" t="s">
        <v>36</v>
      </c>
      <c r="G115" s="31" t="s">
        <v>358</v>
      </c>
      <c r="H115" s="30" t="s">
        <v>217</v>
      </c>
      <c r="I115" s="21" t="str">
        <f>VLOOKUP(G115,[1]sheet1!$A:$E,5,FALSE)</f>
        <v>曲亮</v>
      </c>
      <c r="J115" s="23" t="s">
        <v>153</v>
      </c>
      <c r="K115" s="30" t="s">
        <v>354</v>
      </c>
      <c r="L115" s="30" t="s">
        <v>355</v>
      </c>
      <c r="M115" s="30" t="s">
        <v>170</v>
      </c>
      <c r="N115" s="30" t="s">
        <v>171</v>
      </c>
      <c r="O115" s="36"/>
      <c r="P115" s="36"/>
      <c r="Q115" s="26" t="s">
        <v>158</v>
      </c>
      <c r="R115" s="27" t="s">
        <v>159</v>
      </c>
      <c r="S115" s="37" t="s">
        <v>356</v>
      </c>
      <c r="T115" s="37" t="s">
        <v>158</v>
      </c>
      <c r="U115" s="37" t="s">
        <v>160</v>
      </c>
      <c r="V115" s="37" t="s">
        <v>158</v>
      </c>
      <c r="W115" s="37" t="s">
        <v>160</v>
      </c>
      <c r="X115" s="37" t="s">
        <v>158</v>
      </c>
      <c r="Y115" s="37" t="s">
        <v>158</v>
      </c>
      <c r="Z115" s="37" t="s">
        <v>158</v>
      </c>
      <c r="AA115" s="37" t="s">
        <v>161</v>
      </c>
      <c r="AB115" s="79" t="s">
        <v>357</v>
      </c>
      <c r="AC115" s="37">
        <v>0</v>
      </c>
      <c r="AD115" s="39" t="s">
        <v>158</v>
      </c>
      <c r="AE115" s="39" t="s">
        <v>158</v>
      </c>
    </row>
    <row r="116" s="3" customFormat="1" ht="60" spans="1:31">
      <c r="A116" s="29">
        <v>114</v>
      </c>
      <c r="B116" s="30" t="s">
        <v>32</v>
      </c>
      <c r="C116" s="31" t="s">
        <v>351</v>
      </c>
      <c r="D116" s="30" t="s">
        <v>352</v>
      </c>
      <c r="E116" s="31" t="s">
        <v>35</v>
      </c>
      <c r="F116" s="30" t="s">
        <v>36</v>
      </c>
      <c r="G116" s="31" t="s">
        <v>359</v>
      </c>
      <c r="H116" s="30" t="s">
        <v>236</v>
      </c>
      <c r="I116" s="21" t="str">
        <f>VLOOKUP(G116,[1]sheet1!$A:$E,5,FALSE)</f>
        <v>李元祯</v>
      </c>
      <c r="J116" s="23" t="s">
        <v>153</v>
      </c>
      <c r="K116" s="30" t="s">
        <v>354</v>
      </c>
      <c r="L116" s="30" t="s">
        <v>355</v>
      </c>
      <c r="M116" s="30" t="s">
        <v>170</v>
      </c>
      <c r="N116" s="30" t="s">
        <v>171</v>
      </c>
      <c r="O116" s="36"/>
      <c r="P116" s="36"/>
      <c r="Q116" s="26" t="s">
        <v>158</v>
      </c>
      <c r="R116" s="27" t="s">
        <v>193</v>
      </c>
      <c r="S116" s="37" t="s">
        <v>356</v>
      </c>
      <c r="T116" s="37" t="s">
        <v>158</v>
      </c>
      <c r="U116" s="37" t="s">
        <v>160</v>
      </c>
      <c r="V116" s="37" t="s">
        <v>158</v>
      </c>
      <c r="W116" s="37" t="s">
        <v>160</v>
      </c>
      <c r="X116" s="37" t="s">
        <v>158</v>
      </c>
      <c r="Y116" s="37" t="s">
        <v>158</v>
      </c>
      <c r="Z116" s="37" t="s">
        <v>158</v>
      </c>
      <c r="AA116" s="37" t="s">
        <v>161</v>
      </c>
      <c r="AB116" s="79" t="s">
        <v>357</v>
      </c>
      <c r="AC116" s="37">
        <v>0</v>
      </c>
      <c r="AD116" s="39" t="s">
        <v>158</v>
      </c>
      <c r="AE116" s="39" t="s">
        <v>158</v>
      </c>
    </row>
    <row r="117" s="3" customFormat="1" ht="25.5" spans="1:31">
      <c r="A117" s="20">
        <v>115</v>
      </c>
      <c r="B117" s="30" t="s">
        <v>32</v>
      </c>
      <c r="C117" s="31" t="s">
        <v>351</v>
      </c>
      <c r="D117" s="30" t="s">
        <v>352</v>
      </c>
      <c r="E117" s="31" t="s">
        <v>35</v>
      </c>
      <c r="F117" s="30" t="s">
        <v>36</v>
      </c>
      <c r="G117" s="31" t="s">
        <v>360</v>
      </c>
      <c r="H117" s="30" t="s">
        <v>215</v>
      </c>
      <c r="I117" s="21" t="str">
        <f>VLOOKUP(G117,[1]sheet1!$A:$E,5,FALSE)</f>
        <v>李元祯</v>
      </c>
      <c r="J117" s="23" t="s">
        <v>153</v>
      </c>
      <c r="K117" s="30" t="s">
        <v>354</v>
      </c>
      <c r="L117" s="30" t="s">
        <v>355</v>
      </c>
      <c r="M117" s="30" t="s">
        <v>170</v>
      </c>
      <c r="N117" s="30" t="s">
        <v>171</v>
      </c>
      <c r="O117" s="36"/>
      <c r="P117" s="36"/>
      <c r="Q117" s="26" t="s">
        <v>158</v>
      </c>
      <c r="R117" s="27" t="s">
        <v>159</v>
      </c>
      <c r="S117" s="37" t="s">
        <v>356</v>
      </c>
      <c r="T117" s="37" t="s">
        <v>158</v>
      </c>
      <c r="U117" s="37" t="s">
        <v>160</v>
      </c>
      <c r="V117" s="37" t="s">
        <v>158</v>
      </c>
      <c r="W117" s="37" t="s">
        <v>160</v>
      </c>
      <c r="X117" s="37" t="s">
        <v>158</v>
      </c>
      <c r="Y117" s="37" t="s">
        <v>158</v>
      </c>
      <c r="Z117" s="37" t="s">
        <v>158</v>
      </c>
      <c r="AA117" s="37" t="s">
        <v>161</v>
      </c>
      <c r="AB117" s="79" t="s">
        <v>357</v>
      </c>
      <c r="AC117" s="37">
        <v>0</v>
      </c>
      <c r="AD117" s="39" t="s">
        <v>158</v>
      </c>
      <c r="AE117" s="39" t="s">
        <v>158</v>
      </c>
    </row>
    <row r="118" s="3" customFormat="1" ht="25.5" spans="1:31">
      <c r="A118" s="29">
        <v>116</v>
      </c>
      <c r="B118" s="30" t="s">
        <v>32</v>
      </c>
      <c r="C118" s="31" t="s">
        <v>361</v>
      </c>
      <c r="D118" s="30" t="s">
        <v>362</v>
      </c>
      <c r="E118" s="31" t="s">
        <v>35</v>
      </c>
      <c r="F118" s="30" t="s">
        <v>36</v>
      </c>
      <c r="G118" s="31" t="s">
        <v>363</v>
      </c>
      <c r="H118" s="30" t="s">
        <v>152</v>
      </c>
      <c r="I118" s="21" t="str">
        <f>VLOOKUP(G118,[1]sheet1!$A:$E,5,FALSE)</f>
        <v>陈盈</v>
      </c>
      <c r="J118" s="23" t="s">
        <v>153</v>
      </c>
      <c r="K118" s="30" t="s">
        <v>364</v>
      </c>
      <c r="L118" s="30" t="s">
        <v>365</v>
      </c>
      <c r="M118" s="30" t="s">
        <v>366</v>
      </c>
      <c r="N118" s="30" t="s">
        <v>367</v>
      </c>
      <c r="O118" s="40"/>
      <c r="P118" s="40"/>
      <c r="Q118" s="26" t="s">
        <v>158</v>
      </c>
      <c r="R118" s="27" t="s">
        <v>159</v>
      </c>
      <c r="S118" s="37">
        <v>2021.6</v>
      </c>
      <c r="T118" s="37" t="s">
        <v>158</v>
      </c>
      <c r="U118" s="37" t="s">
        <v>158</v>
      </c>
      <c r="V118" s="37" t="s">
        <v>158</v>
      </c>
      <c r="W118" s="37" t="s">
        <v>158</v>
      </c>
      <c r="X118" s="37" t="s">
        <v>158</v>
      </c>
      <c r="Y118" s="37" t="s">
        <v>158</v>
      </c>
      <c r="Z118" s="37" t="s">
        <v>158</v>
      </c>
      <c r="AA118" s="37" t="s">
        <v>161</v>
      </c>
      <c r="AB118" s="30" t="s">
        <v>368</v>
      </c>
      <c r="AC118" s="37">
        <v>8</v>
      </c>
      <c r="AD118" s="39" t="s">
        <v>158</v>
      </c>
      <c r="AE118" s="39" t="s">
        <v>158</v>
      </c>
    </row>
    <row r="119" s="3" customFormat="1" ht="25.5" spans="1:31">
      <c r="A119" s="20">
        <v>117</v>
      </c>
      <c r="B119" s="30" t="s">
        <v>32</v>
      </c>
      <c r="C119" s="31" t="s">
        <v>361</v>
      </c>
      <c r="D119" s="30" t="s">
        <v>362</v>
      </c>
      <c r="E119" s="31" t="s">
        <v>35</v>
      </c>
      <c r="F119" s="30" t="s">
        <v>36</v>
      </c>
      <c r="G119" s="31" t="s">
        <v>369</v>
      </c>
      <c r="H119" s="30" t="s">
        <v>164</v>
      </c>
      <c r="I119" s="21" t="str">
        <f>VLOOKUP(G119,[1]sheet1!$A:$E,5,FALSE)</f>
        <v>陈盈</v>
      </c>
      <c r="J119" s="23" t="s">
        <v>153</v>
      </c>
      <c r="K119" s="30" t="s">
        <v>364</v>
      </c>
      <c r="L119" s="30" t="s">
        <v>365</v>
      </c>
      <c r="M119" s="30" t="s">
        <v>366</v>
      </c>
      <c r="N119" s="30" t="s">
        <v>367</v>
      </c>
      <c r="O119" s="40"/>
      <c r="P119" s="40"/>
      <c r="Q119" s="26" t="s">
        <v>158</v>
      </c>
      <c r="R119" s="27" t="s">
        <v>159</v>
      </c>
      <c r="S119" s="37">
        <v>2021.6</v>
      </c>
      <c r="T119" s="37" t="s">
        <v>158</v>
      </c>
      <c r="U119" s="37" t="s">
        <v>158</v>
      </c>
      <c r="V119" s="37" t="s">
        <v>158</v>
      </c>
      <c r="W119" s="37" t="s">
        <v>158</v>
      </c>
      <c r="X119" s="37" t="s">
        <v>158</v>
      </c>
      <c r="Y119" s="37" t="s">
        <v>158</v>
      </c>
      <c r="Z119" s="37" t="s">
        <v>158</v>
      </c>
      <c r="AA119" s="37" t="s">
        <v>161</v>
      </c>
      <c r="AB119" s="30" t="s">
        <v>368</v>
      </c>
      <c r="AC119" s="37">
        <v>8</v>
      </c>
      <c r="AD119" s="39" t="s">
        <v>158</v>
      </c>
      <c r="AE119" s="39" t="s">
        <v>158</v>
      </c>
    </row>
    <row r="120" s="3" customFormat="1" ht="25.5" spans="1:31">
      <c r="A120" s="29">
        <v>118</v>
      </c>
      <c r="B120" s="30" t="s">
        <v>32</v>
      </c>
      <c r="C120" s="31" t="s">
        <v>370</v>
      </c>
      <c r="D120" s="30" t="s">
        <v>371</v>
      </c>
      <c r="E120" s="31" t="s">
        <v>35</v>
      </c>
      <c r="F120" s="30" t="s">
        <v>36</v>
      </c>
      <c r="G120" s="31" t="s">
        <v>372</v>
      </c>
      <c r="H120" s="30" t="s">
        <v>373</v>
      </c>
      <c r="I120" s="21" t="str">
        <f>VLOOKUP(G120,[1]sheet1!$A:$E,5,FALSE)</f>
        <v>吴波</v>
      </c>
      <c r="J120" s="23" t="s">
        <v>39</v>
      </c>
      <c r="K120" s="30" t="s">
        <v>40</v>
      </c>
      <c r="L120" s="30" t="s">
        <v>40</v>
      </c>
      <c r="M120" s="30" t="s">
        <v>40</v>
      </c>
      <c r="N120" s="30" t="s">
        <v>40</v>
      </c>
      <c r="O120" s="34"/>
      <c r="P120" s="34"/>
      <c r="Q120" s="26"/>
      <c r="R120" s="27"/>
      <c r="S120" s="35"/>
      <c r="T120" s="35"/>
      <c r="U120" s="35"/>
      <c r="V120" s="35"/>
      <c r="W120" s="35"/>
      <c r="X120" s="35"/>
      <c r="Y120" s="35"/>
      <c r="Z120" s="35"/>
      <c r="AA120" s="35"/>
      <c r="AB120" s="33"/>
      <c r="AC120" s="35"/>
      <c r="AD120" s="35"/>
      <c r="AE120" s="35"/>
    </row>
    <row r="121" s="3" customFormat="1" ht="25.5" spans="1:31">
      <c r="A121" s="20">
        <v>119</v>
      </c>
      <c r="B121" s="30" t="s">
        <v>32</v>
      </c>
      <c r="C121" s="31" t="s">
        <v>374</v>
      </c>
      <c r="D121" s="30" t="s">
        <v>375</v>
      </c>
      <c r="E121" s="31" t="s">
        <v>35</v>
      </c>
      <c r="F121" s="30" t="s">
        <v>36</v>
      </c>
      <c r="G121" s="31" t="s">
        <v>376</v>
      </c>
      <c r="H121" s="30" t="s">
        <v>57</v>
      </c>
      <c r="I121" s="21" t="str">
        <f>VLOOKUP(G121,[1]sheet1!$A:$E,5,FALSE)</f>
        <v>姚力</v>
      </c>
      <c r="J121" s="23" t="s">
        <v>39</v>
      </c>
      <c r="K121" s="30" t="s">
        <v>40</v>
      </c>
      <c r="L121" s="30" t="s">
        <v>40</v>
      </c>
      <c r="M121" s="30" t="s">
        <v>40</v>
      </c>
      <c r="N121" s="30" t="s">
        <v>40</v>
      </c>
      <c r="O121" s="34"/>
      <c r="P121" s="34"/>
      <c r="Q121" s="26"/>
      <c r="R121" s="27"/>
      <c r="S121" s="35"/>
      <c r="T121" s="35"/>
      <c r="U121" s="35"/>
      <c r="V121" s="35"/>
      <c r="W121" s="35"/>
      <c r="X121" s="35"/>
      <c r="Y121" s="35"/>
      <c r="Z121" s="35"/>
      <c r="AA121" s="35"/>
      <c r="AB121" s="33"/>
      <c r="AC121" s="35"/>
      <c r="AD121" s="35"/>
      <c r="AE121" s="35"/>
    </row>
    <row r="122" s="3" customFormat="1" ht="25.5" spans="1:31">
      <c r="A122" s="29">
        <v>120</v>
      </c>
      <c r="B122" s="30" t="s">
        <v>32</v>
      </c>
      <c r="C122" s="31" t="s">
        <v>374</v>
      </c>
      <c r="D122" s="30" t="s">
        <v>375</v>
      </c>
      <c r="E122" s="31" t="s">
        <v>35</v>
      </c>
      <c r="F122" s="30" t="s">
        <v>36</v>
      </c>
      <c r="G122" s="31" t="s">
        <v>377</v>
      </c>
      <c r="H122" s="30" t="s">
        <v>152</v>
      </c>
      <c r="I122" s="21" t="str">
        <f>VLOOKUP(G122,[1]sheet1!$A:$E,5,FALSE)</f>
        <v>刘璇</v>
      </c>
      <c r="J122" s="23" t="s">
        <v>39</v>
      </c>
      <c r="K122" s="30" t="s">
        <v>40</v>
      </c>
      <c r="L122" s="30" t="s">
        <v>40</v>
      </c>
      <c r="M122" s="30" t="s">
        <v>40</v>
      </c>
      <c r="N122" s="30" t="s">
        <v>40</v>
      </c>
      <c r="O122" s="34"/>
      <c r="P122" s="34"/>
      <c r="Q122" s="26"/>
      <c r="R122" s="27"/>
      <c r="S122" s="35"/>
      <c r="T122" s="35"/>
      <c r="U122" s="35"/>
      <c r="V122" s="35"/>
      <c r="W122" s="35"/>
      <c r="X122" s="35"/>
      <c r="Y122" s="35"/>
      <c r="Z122" s="35"/>
      <c r="AA122" s="35"/>
      <c r="AB122" s="33"/>
      <c r="AC122" s="35"/>
      <c r="AD122" s="35"/>
      <c r="AE122" s="35"/>
    </row>
    <row r="123" s="3" customFormat="1" ht="25.5" spans="1:31">
      <c r="A123" s="20">
        <v>121</v>
      </c>
      <c r="B123" s="30" t="s">
        <v>32</v>
      </c>
      <c r="C123" s="31" t="s">
        <v>374</v>
      </c>
      <c r="D123" s="30" t="s">
        <v>375</v>
      </c>
      <c r="E123" s="31" t="s">
        <v>35</v>
      </c>
      <c r="F123" s="30" t="s">
        <v>36</v>
      </c>
      <c r="G123" s="31" t="s">
        <v>378</v>
      </c>
      <c r="H123" s="30" t="s">
        <v>164</v>
      </c>
      <c r="I123" s="21" t="str">
        <f>VLOOKUP(G123,[1]sheet1!$A:$E,5,FALSE)</f>
        <v>刘璇</v>
      </c>
      <c r="J123" s="23" t="s">
        <v>39</v>
      </c>
      <c r="K123" s="30" t="s">
        <v>40</v>
      </c>
      <c r="L123" s="30" t="s">
        <v>40</v>
      </c>
      <c r="M123" s="30" t="s">
        <v>40</v>
      </c>
      <c r="N123" s="30" t="s">
        <v>40</v>
      </c>
      <c r="O123" s="34"/>
      <c r="P123" s="34"/>
      <c r="Q123" s="26"/>
      <c r="R123" s="27"/>
      <c r="S123" s="35"/>
      <c r="T123" s="35"/>
      <c r="U123" s="35"/>
      <c r="V123" s="35"/>
      <c r="W123" s="35"/>
      <c r="X123" s="35"/>
      <c r="Y123" s="35"/>
      <c r="Z123" s="35"/>
      <c r="AA123" s="35"/>
      <c r="AB123" s="33"/>
      <c r="AC123" s="35"/>
      <c r="AD123" s="35"/>
      <c r="AE123" s="35"/>
    </row>
    <row r="124" s="3" customFormat="1" ht="25.5" spans="1:31">
      <c r="A124" s="29">
        <v>122</v>
      </c>
      <c r="B124" s="30" t="s">
        <v>32</v>
      </c>
      <c r="C124" s="31" t="s">
        <v>379</v>
      </c>
      <c r="D124" s="30" t="s">
        <v>380</v>
      </c>
      <c r="E124" s="31" t="s">
        <v>35</v>
      </c>
      <c r="F124" s="30" t="s">
        <v>36</v>
      </c>
      <c r="G124" s="31" t="s">
        <v>381</v>
      </c>
      <c r="H124" s="30" t="s">
        <v>164</v>
      </c>
      <c r="I124" s="21" t="str">
        <f>VLOOKUP(G124,[1]sheet1!$A:$E,5,FALSE)</f>
        <v>岑杰</v>
      </c>
      <c r="J124" s="23" t="s">
        <v>39</v>
      </c>
      <c r="K124" s="30" t="s">
        <v>40</v>
      </c>
      <c r="L124" s="30" t="s">
        <v>40</v>
      </c>
      <c r="M124" s="30" t="s">
        <v>40</v>
      </c>
      <c r="N124" s="30" t="s">
        <v>40</v>
      </c>
      <c r="O124" s="34"/>
      <c r="P124" s="34"/>
      <c r="Q124" s="26"/>
      <c r="R124" s="27"/>
      <c r="S124" s="35"/>
      <c r="T124" s="35"/>
      <c r="U124" s="35"/>
      <c r="V124" s="35"/>
      <c r="W124" s="35"/>
      <c r="X124" s="35"/>
      <c r="Y124" s="35"/>
      <c r="Z124" s="35"/>
      <c r="AA124" s="35"/>
      <c r="AB124" s="33"/>
      <c r="AC124" s="35"/>
      <c r="AD124" s="35"/>
      <c r="AE124" s="35"/>
    </row>
    <row r="125" s="3" customFormat="1" ht="25.5" spans="1:31">
      <c r="A125" s="20">
        <v>123</v>
      </c>
      <c r="B125" s="30" t="s">
        <v>32</v>
      </c>
      <c r="C125" s="31" t="s">
        <v>379</v>
      </c>
      <c r="D125" s="30" t="s">
        <v>380</v>
      </c>
      <c r="E125" s="31" t="s">
        <v>35</v>
      </c>
      <c r="F125" s="30" t="s">
        <v>36</v>
      </c>
      <c r="G125" s="31" t="s">
        <v>382</v>
      </c>
      <c r="H125" s="30" t="s">
        <v>383</v>
      </c>
      <c r="I125" s="21" t="str">
        <f>VLOOKUP(G125,[1]sheet1!$A:$E,5,FALSE)</f>
        <v>岑杰</v>
      </c>
      <c r="J125" s="23" t="s">
        <v>39</v>
      </c>
      <c r="K125" s="30" t="s">
        <v>40</v>
      </c>
      <c r="L125" s="30" t="s">
        <v>40</v>
      </c>
      <c r="M125" s="30" t="s">
        <v>40</v>
      </c>
      <c r="N125" s="30" t="s">
        <v>40</v>
      </c>
      <c r="O125" s="34"/>
      <c r="P125" s="34"/>
      <c r="Q125" s="26"/>
      <c r="R125" s="27"/>
      <c r="S125" s="35"/>
      <c r="T125" s="35"/>
      <c r="U125" s="35"/>
      <c r="V125" s="35"/>
      <c r="W125" s="35"/>
      <c r="X125" s="35"/>
      <c r="Y125" s="35"/>
      <c r="Z125" s="35"/>
      <c r="AA125" s="35"/>
      <c r="AB125" s="33"/>
      <c r="AC125" s="35"/>
      <c r="AD125" s="35"/>
      <c r="AE125" s="35"/>
    </row>
    <row r="126" s="3" customFormat="1" ht="25.5" spans="1:31">
      <c r="A126" s="29">
        <v>124</v>
      </c>
      <c r="B126" s="30" t="s">
        <v>32</v>
      </c>
      <c r="C126" s="31" t="s">
        <v>379</v>
      </c>
      <c r="D126" s="30" t="s">
        <v>380</v>
      </c>
      <c r="E126" s="31" t="s">
        <v>35</v>
      </c>
      <c r="F126" s="30" t="s">
        <v>36</v>
      </c>
      <c r="G126" s="31" t="s">
        <v>384</v>
      </c>
      <c r="H126" s="30" t="s">
        <v>152</v>
      </c>
      <c r="I126" s="21" t="str">
        <f>VLOOKUP(G126,[1]sheet1!$A:$E,5,FALSE)</f>
        <v>王真</v>
      </c>
      <c r="J126" s="23" t="s">
        <v>39</v>
      </c>
      <c r="K126" s="30" t="s">
        <v>40</v>
      </c>
      <c r="L126" s="30" t="s">
        <v>40</v>
      </c>
      <c r="M126" s="30" t="s">
        <v>40</v>
      </c>
      <c r="N126" s="30" t="s">
        <v>40</v>
      </c>
      <c r="O126" s="34"/>
      <c r="P126" s="34"/>
      <c r="Q126" s="26"/>
      <c r="R126" s="27"/>
      <c r="S126" s="35"/>
      <c r="T126" s="35"/>
      <c r="U126" s="35"/>
      <c r="V126" s="35"/>
      <c r="W126" s="35"/>
      <c r="X126" s="35"/>
      <c r="Y126" s="35"/>
      <c r="Z126" s="35"/>
      <c r="AA126" s="35"/>
      <c r="AB126" s="33"/>
      <c r="AC126" s="35"/>
      <c r="AD126" s="35"/>
      <c r="AE126" s="35"/>
    </row>
    <row r="127" s="3" customFormat="1" ht="25.5" spans="1:31">
      <c r="A127" s="20">
        <v>125</v>
      </c>
      <c r="B127" s="30" t="s">
        <v>32</v>
      </c>
      <c r="C127" s="31" t="s">
        <v>379</v>
      </c>
      <c r="D127" s="30" t="s">
        <v>380</v>
      </c>
      <c r="E127" s="31" t="s">
        <v>35</v>
      </c>
      <c r="F127" s="30" t="s">
        <v>36</v>
      </c>
      <c r="G127" s="31" t="s">
        <v>385</v>
      </c>
      <c r="H127" s="30" t="s">
        <v>227</v>
      </c>
      <c r="I127" s="21" t="str">
        <f>VLOOKUP(G127,[1]sheet1!$A:$E,5,FALSE)</f>
        <v>王真</v>
      </c>
      <c r="J127" s="23" t="s">
        <v>39</v>
      </c>
      <c r="K127" s="30" t="s">
        <v>40</v>
      </c>
      <c r="L127" s="30" t="s">
        <v>40</v>
      </c>
      <c r="M127" s="30" t="s">
        <v>40</v>
      </c>
      <c r="N127" s="30" t="s">
        <v>40</v>
      </c>
      <c r="O127" s="34"/>
      <c r="P127" s="34"/>
      <c r="Q127" s="26"/>
      <c r="R127" s="27"/>
      <c r="S127" s="35"/>
      <c r="T127" s="35"/>
      <c r="U127" s="35"/>
      <c r="V127" s="35"/>
      <c r="W127" s="35"/>
      <c r="X127" s="35"/>
      <c r="Y127" s="35"/>
      <c r="Z127" s="35"/>
      <c r="AA127" s="35"/>
      <c r="AB127" s="33"/>
      <c r="AC127" s="35"/>
      <c r="AD127" s="35"/>
      <c r="AE127" s="35"/>
    </row>
    <row r="128" s="3" customFormat="1" ht="36" spans="1:31">
      <c r="A128" s="29">
        <v>126</v>
      </c>
      <c r="B128" s="30" t="s">
        <v>32</v>
      </c>
      <c r="C128" s="31" t="s">
        <v>386</v>
      </c>
      <c r="D128" s="30" t="s">
        <v>387</v>
      </c>
      <c r="E128" s="31" t="s">
        <v>35</v>
      </c>
      <c r="F128" s="30" t="s">
        <v>36</v>
      </c>
      <c r="G128" s="31" t="s">
        <v>388</v>
      </c>
      <c r="H128" s="30" t="s">
        <v>389</v>
      </c>
      <c r="I128" s="21" t="str">
        <f>VLOOKUP(G128,[1]sheet1!$A:$E,5,FALSE)</f>
        <v>杨雪萍</v>
      </c>
      <c r="J128" s="23" t="s">
        <v>39</v>
      </c>
      <c r="K128" s="30" t="s">
        <v>40</v>
      </c>
      <c r="L128" s="30" t="s">
        <v>40</v>
      </c>
      <c r="M128" s="30" t="s">
        <v>40</v>
      </c>
      <c r="N128" s="30" t="s">
        <v>40</v>
      </c>
      <c r="O128" s="34"/>
      <c r="P128" s="34"/>
      <c r="Q128" s="26"/>
      <c r="R128" s="27"/>
      <c r="S128" s="35"/>
      <c r="T128" s="35"/>
      <c r="U128" s="35"/>
      <c r="V128" s="35"/>
      <c r="W128" s="35"/>
      <c r="X128" s="35"/>
      <c r="Y128" s="35"/>
      <c r="Z128" s="35"/>
      <c r="AA128" s="35"/>
      <c r="AB128" s="33"/>
      <c r="AC128" s="35"/>
      <c r="AD128" s="35"/>
      <c r="AE128" s="35"/>
    </row>
    <row r="129" s="3" customFormat="1" ht="25.5" spans="1:31">
      <c r="A129" s="20">
        <v>127</v>
      </c>
      <c r="B129" s="30" t="s">
        <v>32</v>
      </c>
      <c r="C129" s="31" t="s">
        <v>386</v>
      </c>
      <c r="D129" s="30" t="s">
        <v>387</v>
      </c>
      <c r="E129" s="31" t="s">
        <v>35</v>
      </c>
      <c r="F129" s="30" t="s">
        <v>36</v>
      </c>
      <c r="G129" s="31" t="s">
        <v>390</v>
      </c>
      <c r="H129" s="30" t="s">
        <v>164</v>
      </c>
      <c r="I129" s="21" t="str">
        <f>VLOOKUP(G129,[1]sheet1!$A:$E,5,FALSE)</f>
        <v>杨雪萍</v>
      </c>
      <c r="J129" s="23" t="s">
        <v>39</v>
      </c>
      <c r="K129" s="30" t="s">
        <v>40</v>
      </c>
      <c r="L129" s="30" t="s">
        <v>40</v>
      </c>
      <c r="M129" s="30" t="s">
        <v>40</v>
      </c>
      <c r="N129" s="30" t="s">
        <v>40</v>
      </c>
      <c r="O129" s="34"/>
      <c r="P129" s="34"/>
      <c r="Q129" s="26"/>
      <c r="R129" s="27"/>
      <c r="S129" s="35"/>
      <c r="T129" s="35"/>
      <c r="U129" s="35"/>
      <c r="V129" s="35"/>
      <c r="W129" s="35"/>
      <c r="X129" s="35"/>
      <c r="Y129" s="35"/>
      <c r="Z129" s="35"/>
      <c r="AA129" s="35"/>
      <c r="AB129" s="33"/>
      <c r="AC129" s="35"/>
      <c r="AD129" s="35"/>
      <c r="AE129" s="35"/>
    </row>
    <row r="130" s="3" customFormat="1" ht="36" spans="1:31">
      <c r="A130" s="29">
        <v>128</v>
      </c>
      <c r="B130" s="30" t="s">
        <v>32</v>
      </c>
      <c r="C130" s="31" t="s">
        <v>386</v>
      </c>
      <c r="D130" s="30" t="s">
        <v>387</v>
      </c>
      <c r="E130" s="31" t="s">
        <v>35</v>
      </c>
      <c r="F130" s="30" t="s">
        <v>36</v>
      </c>
      <c r="G130" s="31" t="s">
        <v>391</v>
      </c>
      <c r="H130" s="30" t="s">
        <v>392</v>
      </c>
      <c r="I130" s="21" t="str">
        <f>VLOOKUP(G130,[1]sheet1!$A:$E,5,FALSE)</f>
        <v>杨雪萍</v>
      </c>
      <c r="J130" s="23" t="s">
        <v>39</v>
      </c>
      <c r="K130" s="30" t="s">
        <v>40</v>
      </c>
      <c r="L130" s="30" t="s">
        <v>40</v>
      </c>
      <c r="M130" s="30" t="s">
        <v>40</v>
      </c>
      <c r="N130" s="30" t="s">
        <v>40</v>
      </c>
      <c r="O130" s="34"/>
      <c r="P130" s="34"/>
      <c r="Q130" s="26"/>
      <c r="R130" s="27"/>
      <c r="S130" s="35"/>
      <c r="T130" s="35"/>
      <c r="U130" s="35"/>
      <c r="V130" s="35"/>
      <c r="W130" s="35"/>
      <c r="X130" s="35"/>
      <c r="Y130" s="35"/>
      <c r="Z130" s="35"/>
      <c r="AA130" s="35"/>
      <c r="AB130" s="33"/>
      <c r="AC130" s="35"/>
      <c r="AD130" s="35"/>
      <c r="AE130" s="35"/>
    </row>
    <row r="131" s="3" customFormat="1" ht="60" spans="1:31">
      <c r="A131" s="20">
        <v>129</v>
      </c>
      <c r="B131" s="30" t="s">
        <v>32</v>
      </c>
      <c r="C131" s="31" t="s">
        <v>393</v>
      </c>
      <c r="D131" s="30" t="s">
        <v>394</v>
      </c>
      <c r="E131" s="31" t="s">
        <v>48</v>
      </c>
      <c r="F131" s="30" t="s">
        <v>43</v>
      </c>
      <c r="G131" s="31" t="s">
        <v>395</v>
      </c>
      <c r="H131" s="30" t="s">
        <v>236</v>
      </c>
      <c r="I131" s="21" t="str">
        <f>VLOOKUP(G131,[1]sheet1!$A:$E,5,FALSE)</f>
        <v>王节祥</v>
      </c>
      <c r="J131" s="23" t="s">
        <v>153</v>
      </c>
      <c r="K131" s="43" t="s">
        <v>396</v>
      </c>
      <c r="L131" s="37" t="s">
        <v>397</v>
      </c>
      <c r="M131" s="37" t="s">
        <v>398</v>
      </c>
      <c r="N131" s="37" t="s">
        <v>184</v>
      </c>
      <c r="O131" s="34"/>
      <c r="P131" s="34"/>
      <c r="Q131" s="26" t="s">
        <v>158</v>
      </c>
      <c r="R131" s="27" t="s">
        <v>193</v>
      </c>
      <c r="S131" s="37">
        <v>2025.7</v>
      </c>
      <c r="T131" s="37" t="s">
        <v>158</v>
      </c>
      <c r="U131" s="37" t="s">
        <v>158</v>
      </c>
      <c r="V131" s="37" t="s">
        <v>160</v>
      </c>
      <c r="W131" s="37" t="s">
        <v>158</v>
      </c>
      <c r="X131" s="37" t="s">
        <v>158</v>
      </c>
      <c r="Y131" s="37" t="s">
        <v>158</v>
      </c>
      <c r="Z131" s="37" t="s">
        <v>158</v>
      </c>
      <c r="AA131" s="37" t="s">
        <v>161</v>
      </c>
      <c r="AB131" s="80" t="s">
        <v>399</v>
      </c>
      <c r="AC131" s="37">
        <v>1</v>
      </c>
      <c r="AD131" s="35" t="s">
        <v>158</v>
      </c>
      <c r="AE131" s="35" t="s">
        <v>158</v>
      </c>
    </row>
    <row r="132" s="3" customFormat="1" ht="25.5" spans="1:31">
      <c r="A132" s="29">
        <v>130</v>
      </c>
      <c r="B132" s="30" t="s">
        <v>32</v>
      </c>
      <c r="C132" s="31" t="s">
        <v>400</v>
      </c>
      <c r="D132" s="30" t="s">
        <v>401</v>
      </c>
      <c r="E132" s="31" t="s">
        <v>48</v>
      </c>
      <c r="F132" s="30" t="s">
        <v>43</v>
      </c>
      <c r="G132" s="31" t="s">
        <v>402</v>
      </c>
      <c r="H132" s="30" t="s">
        <v>236</v>
      </c>
      <c r="I132" s="21" t="str">
        <f>VLOOKUP(G132,[1]sheet1!$A:$E,5,FALSE)</f>
        <v>岑杰</v>
      </c>
      <c r="J132" s="23" t="s">
        <v>39</v>
      </c>
      <c r="K132" s="30" t="s">
        <v>40</v>
      </c>
      <c r="L132" s="30" t="s">
        <v>40</v>
      </c>
      <c r="M132" s="30" t="s">
        <v>40</v>
      </c>
      <c r="N132" s="30" t="s">
        <v>40</v>
      </c>
      <c r="O132" s="34"/>
      <c r="P132" s="34"/>
      <c r="Q132" s="26"/>
      <c r="R132" s="27"/>
      <c r="S132" s="35"/>
      <c r="T132" s="35"/>
      <c r="U132" s="35"/>
      <c r="V132" s="35"/>
      <c r="W132" s="35"/>
      <c r="X132" s="35"/>
      <c r="Y132" s="35"/>
      <c r="Z132" s="35"/>
      <c r="AA132" s="35"/>
      <c r="AB132" s="33"/>
      <c r="AC132" s="35"/>
      <c r="AD132" s="35"/>
      <c r="AE132" s="35"/>
    </row>
    <row r="133" s="3" customFormat="1" ht="25.5" spans="1:31">
      <c r="A133" s="20">
        <v>131</v>
      </c>
      <c r="B133" s="30" t="s">
        <v>32</v>
      </c>
      <c r="C133" s="31" t="s">
        <v>403</v>
      </c>
      <c r="D133" s="30" t="s">
        <v>375</v>
      </c>
      <c r="E133" s="31" t="s">
        <v>48</v>
      </c>
      <c r="F133" s="30" t="s">
        <v>43</v>
      </c>
      <c r="G133" s="31" t="s">
        <v>404</v>
      </c>
      <c r="H133" s="30" t="s">
        <v>236</v>
      </c>
      <c r="I133" s="21" t="str">
        <f>VLOOKUP(G133,[1]sheet1!$A:$E,5,FALSE)</f>
        <v>蒋樟生</v>
      </c>
      <c r="J133" s="23" t="s">
        <v>39</v>
      </c>
      <c r="K133" s="30" t="s">
        <v>40</v>
      </c>
      <c r="L133" s="30" t="s">
        <v>40</v>
      </c>
      <c r="M133" s="30" t="s">
        <v>40</v>
      </c>
      <c r="N133" s="30" t="s">
        <v>40</v>
      </c>
      <c r="O133" s="34"/>
      <c r="P133" s="34"/>
      <c r="Q133" s="26"/>
      <c r="R133" s="27"/>
      <c r="S133" s="35"/>
      <c r="T133" s="35"/>
      <c r="U133" s="35"/>
      <c r="V133" s="35"/>
      <c r="W133" s="35"/>
      <c r="X133" s="35"/>
      <c r="Y133" s="35"/>
      <c r="Z133" s="35"/>
      <c r="AA133" s="35"/>
      <c r="AB133" s="33"/>
      <c r="AC133" s="35"/>
      <c r="AD133" s="35"/>
      <c r="AE133" s="35"/>
    </row>
    <row r="134" s="3" customFormat="1" ht="60" spans="1:31">
      <c r="A134" s="29">
        <v>132</v>
      </c>
      <c r="B134" s="30" t="s">
        <v>32</v>
      </c>
      <c r="C134" s="31" t="s">
        <v>405</v>
      </c>
      <c r="D134" s="30" t="s">
        <v>406</v>
      </c>
      <c r="E134" s="31" t="s">
        <v>48</v>
      </c>
      <c r="F134" s="30" t="s">
        <v>43</v>
      </c>
      <c r="G134" s="31" t="s">
        <v>407</v>
      </c>
      <c r="H134" s="30" t="s">
        <v>192</v>
      </c>
      <c r="I134" s="21" t="str">
        <f>VLOOKUP(G134,[1]sheet1!$A:$E,5,FALSE)</f>
        <v>孙元</v>
      </c>
      <c r="J134" s="23" t="s">
        <v>153</v>
      </c>
      <c r="K134" s="30" t="s">
        <v>154</v>
      </c>
      <c r="L134" s="30" t="s">
        <v>155</v>
      </c>
      <c r="M134" s="30" t="s">
        <v>156</v>
      </c>
      <c r="N134" s="30" t="s">
        <v>157</v>
      </c>
      <c r="O134" s="36"/>
      <c r="P134" s="36"/>
      <c r="Q134" s="26" t="s">
        <v>158</v>
      </c>
      <c r="R134" s="27" t="s">
        <v>193</v>
      </c>
      <c r="S134" s="37">
        <v>2026.3</v>
      </c>
      <c r="T134" s="37" t="s">
        <v>158</v>
      </c>
      <c r="U134" s="37" t="s">
        <v>158</v>
      </c>
      <c r="V134" s="37" t="s">
        <v>160</v>
      </c>
      <c r="W134" s="37" t="s">
        <v>160</v>
      </c>
      <c r="X134" s="37" t="s">
        <v>158</v>
      </c>
      <c r="Y134" s="37" t="s">
        <v>158</v>
      </c>
      <c r="Z134" s="37" t="s">
        <v>158</v>
      </c>
      <c r="AA134" s="37" t="s">
        <v>161</v>
      </c>
      <c r="AB134" s="79" t="s">
        <v>162</v>
      </c>
      <c r="AC134" s="38">
        <v>0</v>
      </c>
      <c r="AD134" s="39" t="s">
        <v>158</v>
      </c>
      <c r="AE134" s="39" t="s">
        <v>158</v>
      </c>
    </row>
    <row r="135" s="3" customFormat="1" ht="60" spans="1:31">
      <c r="A135" s="20">
        <v>133</v>
      </c>
      <c r="B135" s="30" t="s">
        <v>32</v>
      </c>
      <c r="C135" s="31" t="s">
        <v>408</v>
      </c>
      <c r="D135" s="30" t="s">
        <v>409</v>
      </c>
      <c r="E135" s="31" t="s">
        <v>48</v>
      </c>
      <c r="F135" s="30" t="s">
        <v>36</v>
      </c>
      <c r="G135" s="31" t="s">
        <v>410</v>
      </c>
      <c r="H135" s="30" t="s">
        <v>411</v>
      </c>
      <c r="I135" s="21" t="str">
        <f>VLOOKUP(G135,[1]sheet1!$A:$E,5,FALSE)</f>
        <v>李琪</v>
      </c>
      <c r="J135" s="23" t="s">
        <v>153</v>
      </c>
      <c r="K135" s="30" t="s">
        <v>340</v>
      </c>
      <c r="L135" s="30" t="s">
        <v>412</v>
      </c>
      <c r="M135" s="30" t="s">
        <v>366</v>
      </c>
      <c r="N135" s="30" t="s">
        <v>157</v>
      </c>
      <c r="O135" s="44"/>
      <c r="P135" s="44"/>
      <c r="Q135" s="26" t="s">
        <v>158</v>
      </c>
      <c r="R135" s="27" t="s">
        <v>413</v>
      </c>
      <c r="S135" s="45">
        <v>2024.03</v>
      </c>
      <c r="T135" s="45" t="s">
        <v>158</v>
      </c>
      <c r="U135" s="45" t="s">
        <v>160</v>
      </c>
      <c r="V135" s="45" t="s">
        <v>160</v>
      </c>
      <c r="W135" s="45" t="s">
        <v>158</v>
      </c>
      <c r="X135" s="45" t="s">
        <v>158</v>
      </c>
      <c r="Y135" s="45" t="s">
        <v>158</v>
      </c>
      <c r="Z135" s="45" t="s">
        <v>158</v>
      </c>
      <c r="AA135" s="45" t="s">
        <v>161</v>
      </c>
      <c r="AB135" s="46" t="s">
        <v>414</v>
      </c>
      <c r="AC135" s="45">
        <v>2</v>
      </c>
      <c r="AD135" s="45" t="s">
        <v>158</v>
      </c>
      <c r="AE135" s="45" t="s">
        <v>158</v>
      </c>
    </row>
    <row r="136" s="3" customFormat="1" ht="96" spans="1:31">
      <c r="A136" s="29">
        <v>134</v>
      </c>
      <c r="B136" s="30" t="s">
        <v>32</v>
      </c>
      <c r="C136" s="31" t="s">
        <v>408</v>
      </c>
      <c r="D136" s="30" t="s">
        <v>409</v>
      </c>
      <c r="E136" s="31" t="s">
        <v>48</v>
      </c>
      <c r="F136" s="30" t="s">
        <v>36</v>
      </c>
      <c r="G136" s="31" t="s">
        <v>415</v>
      </c>
      <c r="H136" s="30" t="s">
        <v>416</v>
      </c>
      <c r="I136" s="21" t="str">
        <f>VLOOKUP(G136,[1]sheet1!$A:$E,5,FALSE)</f>
        <v>李琪</v>
      </c>
      <c r="J136" s="23" t="s">
        <v>153</v>
      </c>
      <c r="K136" s="30" t="s">
        <v>340</v>
      </c>
      <c r="L136" s="30" t="s">
        <v>412</v>
      </c>
      <c r="M136" s="30" t="s">
        <v>366</v>
      </c>
      <c r="N136" s="30" t="s">
        <v>157</v>
      </c>
      <c r="O136" s="44"/>
      <c r="P136" s="44"/>
      <c r="Q136" s="26" t="s">
        <v>158</v>
      </c>
      <c r="R136" s="27" t="s">
        <v>417</v>
      </c>
      <c r="S136" s="45">
        <v>2024.03</v>
      </c>
      <c r="T136" s="45" t="s">
        <v>158</v>
      </c>
      <c r="U136" s="45" t="s">
        <v>160</v>
      </c>
      <c r="V136" s="45" t="s">
        <v>160</v>
      </c>
      <c r="W136" s="45" t="s">
        <v>158</v>
      </c>
      <c r="X136" s="45" t="s">
        <v>158</v>
      </c>
      <c r="Y136" s="45" t="s">
        <v>158</v>
      </c>
      <c r="Z136" s="45" t="s">
        <v>158</v>
      </c>
      <c r="AA136" s="45" t="s">
        <v>161</v>
      </c>
      <c r="AB136" s="46" t="s">
        <v>414</v>
      </c>
      <c r="AC136" s="45">
        <v>2</v>
      </c>
      <c r="AD136" s="45" t="s">
        <v>158</v>
      </c>
      <c r="AE136" s="45" t="s">
        <v>158</v>
      </c>
    </row>
    <row r="137" s="3" customFormat="1" ht="72" spans="1:31">
      <c r="A137" s="20">
        <v>135</v>
      </c>
      <c r="B137" s="30" t="s">
        <v>32</v>
      </c>
      <c r="C137" s="31" t="s">
        <v>418</v>
      </c>
      <c r="D137" s="30" t="s">
        <v>419</v>
      </c>
      <c r="E137" s="31" t="s">
        <v>35</v>
      </c>
      <c r="F137" s="30" t="s">
        <v>43</v>
      </c>
      <c r="G137" s="31" t="s">
        <v>420</v>
      </c>
      <c r="H137" s="31" t="s">
        <v>421</v>
      </c>
      <c r="I137" s="21" t="str">
        <f>VLOOKUP(G137,[1]sheet1!$A:$E,5,FALSE)</f>
        <v>宋金柱</v>
      </c>
      <c r="J137" s="23" t="s">
        <v>153</v>
      </c>
      <c r="K137" s="30" t="s">
        <v>422</v>
      </c>
      <c r="L137" s="30" t="s">
        <v>423</v>
      </c>
      <c r="M137" s="30" t="s">
        <v>424</v>
      </c>
      <c r="N137" s="30" t="s">
        <v>157</v>
      </c>
      <c r="O137" s="40"/>
      <c r="P137" s="40"/>
      <c r="Q137" s="26" t="s">
        <v>158</v>
      </c>
      <c r="R137" s="27" t="s">
        <v>344</v>
      </c>
      <c r="S137" s="38">
        <v>2017.1</v>
      </c>
      <c r="T137" s="38" t="s">
        <v>158</v>
      </c>
      <c r="U137" s="38" t="s">
        <v>158</v>
      </c>
      <c r="V137" s="38" t="s">
        <v>158</v>
      </c>
      <c r="W137" s="38" t="s">
        <v>158</v>
      </c>
      <c r="X137" s="38" t="s">
        <v>160</v>
      </c>
      <c r="Y137" s="38" t="s">
        <v>425</v>
      </c>
      <c r="Z137" s="45" t="s">
        <v>426</v>
      </c>
      <c r="AA137" s="38" t="s">
        <v>161</v>
      </c>
      <c r="AB137" s="40" t="s">
        <v>427</v>
      </c>
      <c r="AC137" s="38">
        <v>5</v>
      </c>
      <c r="AD137" s="38" t="s">
        <v>158</v>
      </c>
      <c r="AE137" s="38" t="s">
        <v>158</v>
      </c>
    </row>
    <row r="138" s="3" customFormat="1" ht="36" spans="1:31">
      <c r="A138" s="29">
        <v>136</v>
      </c>
      <c r="B138" s="30" t="s">
        <v>32</v>
      </c>
      <c r="C138" s="30" t="s">
        <v>418</v>
      </c>
      <c r="D138" s="30" t="s">
        <v>419</v>
      </c>
      <c r="E138" s="30" t="s">
        <v>35</v>
      </c>
      <c r="F138" s="30" t="s">
        <v>43</v>
      </c>
      <c r="G138" s="30" t="s">
        <v>428</v>
      </c>
      <c r="H138" s="30" t="s">
        <v>205</v>
      </c>
      <c r="I138" s="21" t="str">
        <f>VLOOKUP(G138,[1]sheet1!$A:$E,5,FALSE)</f>
        <v>宋金柱</v>
      </c>
      <c r="J138" s="23" t="s">
        <v>153</v>
      </c>
      <c r="K138" s="30" t="s">
        <v>422</v>
      </c>
      <c r="L138" s="30" t="s">
        <v>423</v>
      </c>
      <c r="M138" s="30" t="s">
        <v>424</v>
      </c>
      <c r="N138" s="30" t="s">
        <v>157</v>
      </c>
      <c r="O138" s="40"/>
      <c r="P138" s="40"/>
      <c r="Q138" s="26" t="s">
        <v>158</v>
      </c>
      <c r="R138" s="27" t="s">
        <v>340</v>
      </c>
      <c r="S138" s="38">
        <v>2017.1</v>
      </c>
      <c r="T138" s="38" t="s">
        <v>158</v>
      </c>
      <c r="U138" s="38" t="s">
        <v>158</v>
      </c>
      <c r="V138" s="38" t="s">
        <v>158</v>
      </c>
      <c r="W138" s="38" t="s">
        <v>158</v>
      </c>
      <c r="X138" s="38" t="s">
        <v>160</v>
      </c>
      <c r="Y138" s="38" t="s">
        <v>425</v>
      </c>
      <c r="Z138" s="45" t="s">
        <v>426</v>
      </c>
      <c r="AA138" s="38" t="s">
        <v>161</v>
      </c>
      <c r="AB138" s="40" t="s">
        <v>427</v>
      </c>
      <c r="AC138" s="38">
        <v>5</v>
      </c>
      <c r="AD138" s="47" t="s">
        <v>158</v>
      </c>
      <c r="AE138" s="47" t="s">
        <v>158</v>
      </c>
    </row>
    <row r="139" s="3" customFormat="1" ht="36" spans="1:31">
      <c r="A139" s="20">
        <v>137</v>
      </c>
      <c r="B139" s="30" t="s">
        <v>32</v>
      </c>
      <c r="C139" s="30" t="s">
        <v>418</v>
      </c>
      <c r="D139" s="30" t="s">
        <v>419</v>
      </c>
      <c r="E139" s="30" t="s">
        <v>35</v>
      </c>
      <c r="F139" s="30" t="s">
        <v>36</v>
      </c>
      <c r="G139" s="30" t="s">
        <v>429</v>
      </c>
      <c r="H139" s="30" t="s">
        <v>213</v>
      </c>
      <c r="I139" s="21" t="str">
        <f>VLOOKUP(G139,[1]sheet1!$A:$E,5,FALSE)</f>
        <v>张二伟</v>
      </c>
      <c r="J139" s="23" t="s">
        <v>153</v>
      </c>
      <c r="K139" s="30" t="s">
        <v>422</v>
      </c>
      <c r="L139" s="30" t="s">
        <v>423</v>
      </c>
      <c r="M139" s="30" t="s">
        <v>424</v>
      </c>
      <c r="N139" s="30" t="s">
        <v>157</v>
      </c>
      <c r="O139" s="40"/>
      <c r="P139" s="40"/>
      <c r="Q139" s="26" t="s">
        <v>158</v>
      </c>
      <c r="R139" s="27" t="s">
        <v>159</v>
      </c>
      <c r="S139" s="38">
        <v>2017.1</v>
      </c>
      <c r="T139" s="38" t="s">
        <v>158</v>
      </c>
      <c r="U139" s="38" t="s">
        <v>158</v>
      </c>
      <c r="V139" s="38" t="s">
        <v>158</v>
      </c>
      <c r="W139" s="38" t="s">
        <v>158</v>
      </c>
      <c r="X139" s="38" t="s">
        <v>160</v>
      </c>
      <c r="Y139" s="38" t="s">
        <v>425</v>
      </c>
      <c r="Z139" s="45" t="s">
        <v>426</v>
      </c>
      <c r="AA139" s="38" t="s">
        <v>161</v>
      </c>
      <c r="AB139" s="40" t="s">
        <v>427</v>
      </c>
      <c r="AC139" s="38">
        <v>5</v>
      </c>
      <c r="AD139" s="47" t="s">
        <v>158</v>
      </c>
      <c r="AE139" s="47" t="s">
        <v>158</v>
      </c>
    </row>
    <row r="140" s="3" customFormat="1" ht="36" spans="1:31">
      <c r="A140" s="29">
        <v>138</v>
      </c>
      <c r="B140" s="30" t="s">
        <v>32</v>
      </c>
      <c r="C140" s="30" t="s">
        <v>418</v>
      </c>
      <c r="D140" s="30" t="s">
        <v>419</v>
      </c>
      <c r="E140" s="30" t="s">
        <v>35</v>
      </c>
      <c r="F140" s="30" t="s">
        <v>36</v>
      </c>
      <c r="G140" s="30" t="s">
        <v>430</v>
      </c>
      <c r="H140" s="30" t="s">
        <v>215</v>
      </c>
      <c r="I140" s="21" t="str">
        <f>VLOOKUP(G140,[1]sheet1!$A:$E,5,FALSE)</f>
        <v>张二伟</v>
      </c>
      <c r="J140" s="23" t="s">
        <v>153</v>
      </c>
      <c r="K140" s="30" t="s">
        <v>422</v>
      </c>
      <c r="L140" s="30" t="s">
        <v>423</v>
      </c>
      <c r="M140" s="30" t="s">
        <v>424</v>
      </c>
      <c r="N140" s="30" t="s">
        <v>157</v>
      </c>
      <c r="O140" s="40"/>
      <c r="P140" s="40"/>
      <c r="Q140" s="26" t="s">
        <v>158</v>
      </c>
      <c r="R140" s="27" t="s">
        <v>159</v>
      </c>
      <c r="S140" s="38">
        <v>2017.1</v>
      </c>
      <c r="T140" s="38" t="s">
        <v>158</v>
      </c>
      <c r="U140" s="38" t="s">
        <v>158</v>
      </c>
      <c r="V140" s="38" t="s">
        <v>158</v>
      </c>
      <c r="W140" s="38" t="s">
        <v>158</v>
      </c>
      <c r="X140" s="38" t="s">
        <v>160</v>
      </c>
      <c r="Y140" s="38" t="s">
        <v>425</v>
      </c>
      <c r="Z140" s="45" t="s">
        <v>426</v>
      </c>
      <c r="AA140" s="38" t="s">
        <v>161</v>
      </c>
      <c r="AB140" s="40" t="s">
        <v>427</v>
      </c>
      <c r="AC140" s="38">
        <v>5</v>
      </c>
      <c r="AD140" s="47" t="s">
        <v>158</v>
      </c>
      <c r="AE140" s="47" t="s">
        <v>158</v>
      </c>
    </row>
    <row r="141" s="3" customFormat="1" ht="36" spans="1:31">
      <c r="A141" s="20">
        <v>139</v>
      </c>
      <c r="B141" s="30" t="s">
        <v>32</v>
      </c>
      <c r="C141" s="30" t="s">
        <v>418</v>
      </c>
      <c r="D141" s="30" t="s">
        <v>419</v>
      </c>
      <c r="E141" s="30" t="s">
        <v>35</v>
      </c>
      <c r="F141" s="30" t="s">
        <v>36</v>
      </c>
      <c r="G141" s="30" t="s">
        <v>431</v>
      </c>
      <c r="H141" s="30" t="s">
        <v>217</v>
      </c>
      <c r="I141" s="21" t="str">
        <f>VLOOKUP(G141,[1]sheet1!$A:$E,5,FALSE)</f>
        <v>张二伟</v>
      </c>
      <c r="J141" s="23" t="s">
        <v>153</v>
      </c>
      <c r="K141" s="30" t="s">
        <v>422</v>
      </c>
      <c r="L141" s="30" t="s">
        <v>423</v>
      </c>
      <c r="M141" s="30" t="s">
        <v>424</v>
      </c>
      <c r="N141" s="30" t="s">
        <v>157</v>
      </c>
      <c r="O141" s="40"/>
      <c r="P141" s="40"/>
      <c r="Q141" s="26" t="s">
        <v>158</v>
      </c>
      <c r="R141" s="27" t="s">
        <v>159</v>
      </c>
      <c r="S141" s="38">
        <v>2017.1</v>
      </c>
      <c r="T141" s="38" t="s">
        <v>158</v>
      </c>
      <c r="U141" s="38" t="s">
        <v>158</v>
      </c>
      <c r="V141" s="38" t="s">
        <v>158</v>
      </c>
      <c r="W141" s="38" t="s">
        <v>158</v>
      </c>
      <c r="X141" s="38" t="s">
        <v>160</v>
      </c>
      <c r="Y141" s="38" t="s">
        <v>425</v>
      </c>
      <c r="Z141" s="45" t="s">
        <v>426</v>
      </c>
      <c r="AA141" s="38" t="s">
        <v>161</v>
      </c>
      <c r="AB141" s="40" t="s">
        <v>427</v>
      </c>
      <c r="AC141" s="38">
        <v>5</v>
      </c>
      <c r="AD141" s="47" t="s">
        <v>158</v>
      </c>
      <c r="AE141" s="47" t="s">
        <v>158</v>
      </c>
    </row>
    <row r="142" s="3" customFormat="1" ht="60" spans="1:31">
      <c r="A142" s="29">
        <v>140</v>
      </c>
      <c r="B142" s="30" t="s">
        <v>32</v>
      </c>
      <c r="C142" s="31" t="s">
        <v>418</v>
      </c>
      <c r="D142" s="30" t="s">
        <v>419</v>
      </c>
      <c r="E142" s="31" t="s">
        <v>35</v>
      </c>
      <c r="F142" s="30" t="s">
        <v>36</v>
      </c>
      <c r="G142" s="31" t="s">
        <v>432</v>
      </c>
      <c r="H142" s="30" t="s">
        <v>236</v>
      </c>
      <c r="I142" s="21" t="s">
        <v>433</v>
      </c>
      <c r="J142" s="23" t="s">
        <v>153</v>
      </c>
      <c r="K142" s="30" t="s">
        <v>422</v>
      </c>
      <c r="L142" s="30" t="s">
        <v>423</v>
      </c>
      <c r="M142" s="30" t="s">
        <v>424</v>
      </c>
      <c r="N142" s="30" t="s">
        <v>157</v>
      </c>
      <c r="O142" s="40"/>
      <c r="P142" s="40"/>
      <c r="Q142" s="26" t="s">
        <v>158</v>
      </c>
      <c r="R142" s="27" t="s">
        <v>193</v>
      </c>
      <c r="S142" s="38">
        <v>2017.1</v>
      </c>
      <c r="T142" s="38" t="s">
        <v>158</v>
      </c>
      <c r="U142" s="38" t="s">
        <v>158</v>
      </c>
      <c r="V142" s="38" t="s">
        <v>158</v>
      </c>
      <c r="W142" s="38" t="s">
        <v>158</v>
      </c>
      <c r="X142" s="38" t="s">
        <v>160</v>
      </c>
      <c r="Y142" s="38" t="s">
        <v>425</v>
      </c>
      <c r="Z142" s="45" t="s">
        <v>426</v>
      </c>
      <c r="AA142" s="38" t="s">
        <v>161</v>
      </c>
      <c r="AB142" s="40" t="s">
        <v>427</v>
      </c>
      <c r="AC142" s="38">
        <v>5</v>
      </c>
      <c r="AD142" s="38" t="s">
        <v>158</v>
      </c>
      <c r="AE142" s="38" t="s">
        <v>158</v>
      </c>
    </row>
    <row r="143" s="3" customFormat="1" ht="25.5" spans="1:31">
      <c r="A143" s="20">
        <v>141</v>
      </c>
      <c r="B143" s="30" t="s">
        <v>32</v>
      </c>
      <c r="C143" s="31" t="s">
        <v>434</v>
      </c>
      <c r="D143" s="30" t="s">
        <v>435</v>
      </c>
      <c r="E143" s="31" t="s">
        <v>48</v>
      </c>
      <c r="F143" s="30" t="s">
        <v>43</v>
      </c>
      <c r="G143" s="31" t="s">
        <v>436</v>
      </c>
      <c r="H143" s="31" t="s">
        <v>221</v>
      </c>
      <c r="I143" s="21" t="str">
        <f>VLOOKUP(G143,[1]sheet1!$A:$E,5,FALSE)</f>
        <v>左金水</v>
      </c>
      <c r="J143" s="23" t="s">
        <v>153</v>
      </c>
      <c r="K143" s="30" t="s">
        <v>437</v>
      </c>
      <c r="L143" s="30" t="s">
        <v>438</v>
      </c>
      <c r="M143" s="30" t="s">
        <v>156</v>
      </c>
      <c r="N143" s="30" t="s">
        <v>367</v>
      </c>
      <c r="O143" s="40"/>
      <c r="P143" s="40"/>
      <c r="Q143" s="26" t="s">
        <v>158</v>
      </c>
      <c r="R143" s="27" t="s">
        <v>340</v>
      </c>
      <c r="S143" s="48">
        <v>43586</v>
      </c>
      <c r="T143" s="49" t="s">
        <v>158</v>
      </c>
      <c r="U143" s="49" t="s">
        <v>158</v>
      </c>
      <c r="V143" s="49" t="s">
        <v>158</v>
      </c>
      <c r="W143" s="49" t="s">
        <v>158</v>
      </c>
      <c r="X143" s="49" t="s">
        <v>158</v>
      </c>
      <c r="Y143" s="49" t="s">
        <v>158</v>
      </c>
      <c r="Z143" s="45" t="s">
        <v>158</v>
      </c>
      <c r="AA143" s="49" t="s">
        <v>161</v>
      </c>
      <c r="AB143" s="81" t="s">
        <v>439</v>
      </c>
      <c r="AC143" s="51">
        <v>7</v>
      </c>
      <c r="AD143" s="38" t="s">
        <v>158</v>
      </c>
      <c r="AE143" s="38" t="s">
        <v>158</v>
      </c>
    </row>
    <row r="144" s="3" customFormat="1" ht="96" spans="1:31">
      <c r="A144" s="29">
        <v>142</v>
      </c>
      <c r="B144" s="30" t="s">
        <v>32</v>
      </c>
      <c r="C144" s="31" t="s">
        <v>434</v>
      </c>
      <c r="D144" s="30" t="s">
        <v>435</v>
      </c>
      <c r="E144" s="31" t="s">
        <v>48</v>
      </c>
      <c r="F144" s="30" t="s">
        <v>36</v>
      </c>
      <c r="G144" s="31" t="s">
        <v>440</v>
      </c>
      <c r="H144" s="30" t="s">
        <v>441</v>
      </c>
      <c r="I144" s="21" t="str">
        <f>VLOOKUP(G144,[1]sheet1!$A:$E,5,FALSE)</f>
        <v>左金水</v>
      </c>
      <c r="J144" s="23" t="s">
        <v>153</v>
      </c>
      <c r="K144" s="30" t="s">
        <v>437</v>
      </c>
      <c r="L144" s="30" t="s">
        <v>438</v>
      </c>
      <c r="M144" s="30" t="s">
        <v>156</v>
      </c>
      <c r="N144" s="30" t="s">
        <v>367</v>
      </c>
      <c r="O144" s="40"/>
      <c r="P144" s="40"/>
      <c r="Q144" s="26" t="s">
        <v>158</v>
      </c>
      <c r="R144" s="27" t="s">
        <v>442</v>
      </c>
      <c r="S144" s="48">
        <v>43586</v>
      </c>
      <c r="T144" s="49" t="s">
        <v>158</v>
      </c>
      <c r="U144" s="49" t="s">
        <v>158</v>
      </c>
      <c r="V144" s="49" t="s">
        <v>158</v>
      </c>
      <c r="W144" s="49" t="s">
        <v>158</v>
      </c>
      <c r="X144" s="49" t="s">
        <v>158</v>
      </c>
      <c r="Y144" s="49" t="s">
        <v>158</v>
      </c>
      <c r="Z144" s="45" t="s">
        <v>158</v>
      </c>
      <c r="AA144" s="49" t="s">
        <v>161</v>
      </c>
      <c r="AB144" s="81" t="s">
        <v>439</v>
      </c>
      <c r="AC144" s="51">
        <v>7</v>
      </c>
      <c r="AD144" s="38" t="s">
        <v>158</v>
      </c>
      <c r="AE144" s="38" t="s">
        <v>158</v>
      </c>
    </row>
    <row r="145" s="3" customFormat="1" ht="25.5" spans="1:31">
      <c r="A145" s="52">
        <v>143</v>
      </c>
      <c r="B145" s="30" t="s">
        <v>32</v>
      </c>
      <c r="C145" s="31" t="s">
        <v>443</v>
      </c>
      <c r="D145" s="30" t="s">
        <v>444</v>
      </c>
      <c r="E145" s="31" t="s">
        <v>35</v>
      </c>
      <c r="F145" s="30" t="s">
        <v>43</v>
      </c>
      <c r="G145" s="31" t="s">
        <v>445</v>
      </c>
      <c r="H145" s="31" t="s">
        <v>205</v>
      </c>
      <c r="I145" s="21" t="str">
        <f>VLOOKUP(G145,[1]sheet1!$A:$E,5,FALSE)</f>
        <v>李颖灏,潘文安</v>
      </c>
      <c r="J145" s="53" t="s">
        <v>153</v>
      </c>
      <c r="K145" s="30" t="s">
        <v>446</v>
      </c>
      <c r="L145" s="30" t="s">
        <v>447</v>
      </c>
      <c r="M145" s="30" t="s">
        <v>366</v>
      </c>
      <c r="N145" s="30" t="s">
        <v>157</v>
      </c>
      <c r="O145" s="44"/>
      <c r="P145" s="44"/>
      <c r="Q145" s="26" t="s">
        <v>158</v>
      </c>
      <c r="R145" s="27" t="s">
        <v>340</v>
      </c>
      <c r="S145" s="45">
        <v>2024.7</v>
      </c>
      <c r="T145" s="45" t="s">
        <v>158</v>
      </c>
      <c r="U145" s="45" t="s">
        <v>158</v>
      </c>
      <c r="V145" s="45" t="s">
        <v>158</v>
      </c>
      <c r="W145" s="45" t="s">
        <v>158</v>
      </c>
      <c r="X145" s="45" t="s">
        <v>158</v>
      </c>
      <c r="Y145" s="45" t="s">
        <v>158</v>
      </c>
      <c r="Z145" s="45" t="s">
        <v>158</v>
      </c>
      <c r="AA145" s="45" t="s">
        <v>161</v>
      </c>
      <c r="AB145" s="46" t="s">
        <v>448</v>
      </c>
      <c r="AC145" s="45">
        <v>1</v>
      </c>
      <c r="AD145" s="45" t="s">
        <v>158</v>
      </c>
      <c r="AE145" s="45" t="s">
        <v>158</v>
      </c>
    </row>
    <row r="146" s="3" customFormat="1" ht="72" spans="1:31">
      <c r="A146" s="54">
        <v>144</v>
      </c>
      <c r="B146" s="30" t="s">
        <v>32</v>
      </c>
      <c r="C146" s="31" t="s">
        <v>443</v>
      </c>
      <c r="D146" s="30" t="s">
        <v>444</v>
      </c>
      <c r="E146" s="31" t="s">
        <v>35</v>
      </c>
      <c r="F146" s="30" t="s">
        <v>43</v>
      </c>
      <c r="G146" s="31" t="s">
        <v>449</v>
      </c>
      <c r="H146" s="30" t="s">
        <v>421</v>
      </c>
      <c r="I146" s="21" t="str">
        <f>VLOOKUP(G146,[1]sheet1!$A:$E,5,FALSE)</f>
        <v>郑兵</v>
      </c>
      <c r="J146" s="53" t="s">
        <v>153</v>
      </c>
      <c r="K146" s="30" t="s">
        <v>446</v>
      </c>
      <c r="L146" s="30" t="s">
        <v>447</v>
      </c>
      <c r="M146" s="30" t="s">
        <v>366</v>
      </c>
      <c r="N146" s="30" t="s">
        <v>157</v>
      </c>
      <c r="O146" s="44"/>
      <c r="P146" s="44"/>
      <c r="Q146" s="26" t="s">
        <v>158</v>
      </c>
      <c r="R146" s="27" t="s">
        <v>344</v>
      </c>
      <c r="S146" s="45">
        <v>2024.7</v>
      </c>
      <c r="T146" s="45" t="s">
        <v>158</v>
      </c>
      <c r="U146" s="45" t="s">
        <v>158</v>
      </c>
      <c r="V146" s="45" t="s">
        <v>158</v>
      </c>
      <c r="W146" s="45" t="s">
        <v>158</v>
      </c>
      <c r="X146" s="45" t="s">
        <v>158</v>
      </c>
      <c r="Y146" s="45" t="s">
        <v>158</v>
      </c>
      <c r="Z146" s="45" t="s">
        <v>158</v>
      </c>
      <c r="AA146" s="45" t="s">
        <v>161</v>
      </c>
      <c r="AB146" s="46" t="s">
        <v>448</v>
      </c>
      <c r="AC146" s="45">
        <v>1</v>
      </c>
      <c r="AD146" s="45" t="s">
        <v>158</v>
      </c>
      <c r="AE146" s="45" t="s">
        <v>158</v>
      </c>
    </row>
    <row r="147" s="3" customFormat="1" ht="25.5" spans="1:31">
      <c r="A147" s="20">
        <v>145</v>
      </c>
      <c r="B147" s="30" t="s">
        <v>32</v>
      </c>
      <c r="C147" s="31" t="s">
        <v>450</v>
      </c>
      <c r="D147" s="30" t="s">
        <v>451</v>
      </c>
      <c r="E147" s="31" t="s">
        <v>35</v>
      </c>
      <c r="F147" s="30" t="s">
        <v>36</v>
      </c>
      <c r="G147" s="31" t="s">
        <v>452</v>
      </c>
      <c r="H147" s="30" t="s">
        <v>57</v>
      </c>
      <c r="I147" s="21" t="str">
        <f>VLOOKUP(G147,[1]sheet1!$A:$E,5,FALSE)</f>
        <v>曹丹</v>
      </c>
      <c r="J147" s="23" t="s">
        <v>39</v>
      </c>
      <c r="K147" s="30" t="s">
        <v>40</v>
      </c>
      <c r="L147" s="30" t="s">
        <v>40</v>
      </c>
      <c r="M147" s="30" t="s">
        <v>40</v>
      </c>
      <c r="N147" s="30" t="s">
        <v>40</v>
      </c>
      <c r="O147" s="34"/>
      <c r="P147" s="34"/>
      <c r="Q147" s="26"/>
      <c r="R147" s="27"/>
      <c r="S147" s="35"/>
      <c r="T147" s="35"/>
      <c r="U147" s="35"/>
      <c r="V147" s="35"/>
      <c r="W147" s="35"/>
      <c r="X147" s="35"/>
      <c r="Y147" s="35"/>
      <c r="Z147" s="35"/>
      <c r="AA147" s="35"/>
      <c r="AB147" s="33"/>
      <c r="AC147" s="35"/>
      <c r="AD147" s="35"/>
      <c r="AE147" s="35"/>
    </row>
    <row r="148" s="3" customFormat="1" ht="96" spans="1:31">
      <c r="A148" s="29">
        <v>146</v>
      </c>
      <c r="B148" s="30" t="s">
        <v>32</v>
      </c>
      <c r="C148" s="31" t="s">
        <v>453</v>
      </c>
      <c r="D148" s="30" t="s">
        <v>454</v>
      </c>
      <c r="E148" s="31" t="s">
        <v>35</v>
      </c>
      <c r="F148" s="30" t="s">
        <v>36</v>
      </c>
      <c r="G148" s="31" t="s">
        <v>455</v>
      </c>
      <c r="H148" s="31" t="s">
        <v>456</v>
      </c>
      <c r="I148" s="21" t="str">
        <f>VLOOKUP(G148,[1]sheet1!$A:$E,5,FALSE)</f>
        <v>冯炜</v>
      </c>
      <c r="J148" s="23" t="s">
        <v>153</v>
      </c>
      <c r="K148" s="30" t="s">
        <v>454</v>
      </c>
      <c r="L148" s="30" t="s">
        <v>457</v>
      </c>
      <c r="M148" s="30" t="s">
        <v>398</v>
      </c>
      <c r="N148" s="30" t="s">
        <v>458</v>
      </c>
      <c r="O148" s="44"/>
      <c r="P148" s="44"/>
      <c r="Q148" s="26" t="s">
        <v>158</v>
      </c>
      <c r="R148" s="27" t="s">
        <v>459</v>
      </c>
      <c r="S148" s="45">
        <v>2013.8</v>
      </c>
      <c r="T148" s="45" t="s">
        <v>158</v>
      </c>
      <c r="U148" s="45" t="s">
        <v>158</v>
      </c>
      <c r="V148" s="45" t="s">
        <v>160</v>
      </c>
      <c r="W148" s="45" t="s">
        <v>158</v>
      </c>
      <c r="X148" s="45" t="s">
        <v>158</v>
      </c>
      <c r="Y148" s="45" t="s">
        <v>158</v>
      </c>
      <c r="Z148" s="45" t="s">
        <v>158</v>
      </c>
      <c r="AA148" s="45" t="s">
        <v>161</v>
      </c>
      <c r="AB148" s="55">
        <v>9787811409871</v>
      </c>
      <c r="AC148" s="45">
        <v>8</v>
      </c>
      <c r="AD148" s="45" t="s">
        <v>158</v>
      </c>
      <c r="AE148" s="45" t="s">
        <v>158</v>
      </c>
    </row>
    <row r="149" s="3" customFormat="1" ht="96" spans="1:31">
      <c r="A149" s="20">
        <v>147</v>
      </c>
      <c r="B149" s="30" t="s">
        <v>32</v>
      </c>
      <c r="C149" s="31" t="s">
        <v>460</v>
      </c>
      <c r="D149" s="30" t="s">
        <v>461</v>
      </c>
      <c r="E149" s="31" t="s">
        <v>35</v>
      </c>
      <c r="F149" s="30" t="s">
        <v>36</v>
      </c>
      <c r="G149" s="31" t="s">
        <v>462</v>
      </c>
      <c r="H149" s="31" t="s">
        <v>463</v>
      </c>
      <c r="I149" s="21" t="str">
        <f>VLOOKUP(G149,[1]sheet1!$A:$E,5,FALSE)</f>
        <v>郭晓宇</v>
      </c>
      <c r="J149" s="23" t="s">
        <v>153</v>
      </c>
      <c r="K149" s="30" t="s">
        <v>461</v>
      </c>
      <c r="L149" s="30" t="s">
        <v>464</v>
      </c>
      <c r="M149" s="30" t="s">
        <v>170</v>
      </c>
      <c r="N149" s="30" t="s">
        <v>157</v>
      </c>
      <c r="O149" s="40"/>
      <c r="P149" s="40"/>
      <c r="Q149" s="26" t="s">
        <v>158</v>
      </c>
      <c r="R149" s="27" t="s">
        <v>465</v>
      </c>
      <c r="S149" s="48">
        <v>44075</v>
      </c>
      <c r="T149" s="49" t="s">
        <v>158</v>
      </c>
      <c r="U149" s="49" t="s">
        <v>158</v>
      </c>
      <c r="V149" s="49" t="s">
        <v>158</v>
      </c>
      <c r="W149" s="49" t="s">
        <v>158</v>
      </c>
      <c r="X149" s="49" t="s">
        <v>158</v>
      </c>
      <c r="Y149" s="49" t="s">
        <v>327</v>
      </c>
      <c r="Z149" s="56" t="s">
        <v>158</v>
      </c>
      <c r="AA149" s="49" t="s">
        <v>161</v>
      </c>
      <c r="AB149" s="50" t="s">
        <v>466</v>
      </c>
      <c r="AC149" s="38">
        <v>5</v>
      </c>
      <c r="AD149" s="38" t="s">
        <v>158</v>
      </c>
      <c r="AE149" s="38" t="s">
        <v>158</v>
      </c>
    </row>
    <row r="150" s="3" customFormat="1" ht="25.5" spans="1:31">
      <c r="A150" s="29">
        <v>148</v>
      </c>
      <c r="B150" s="30" t="s">
        <v>32</v>
      </c>
      <c r="C150" s="31" t="s">
        <v>460</v>
      </c>
      <c r="D150" s="30" t="s">
        <v>461</v>
      </c>
      <c r="E150" s="31" t="s">
        <v>35</v>
      </c>
      <c r="F150" s="30" t="s">
        <v>36</v>
      </c>
      <c r="G150" s="31" t="s">
        <v>467</v>
      </c>
      <c r="H150" s="30" t="s">
        <v>164</v>
      </c>
      <c r="I150" s="21" t="str">
        <f>VLOOKUP(G150,[1]sheet1!$A:$E,5,FALSE)</f>
        <v>朱良杰</v>
      </c>
      <c r="J150" s="23" t="s">
        <v>153</v>
      </c>
      <c r="K150" s="30" t="s">
        <v>461</v>
      </c>
      <c r="L150" s="30" t="s">
        <v>464</v>
      </c>
      <c r="M150" s="30" t="s">
        <v>170</v>
      </c>
      <c r="N150" s="30" t="s">
        <v>157</v>
      </c>
      <c r="O150" s="40"/>
      <c r="P150" s="40"/>
      <c r="Q150" s="26" t="s">
        <v>158</v>
      </c>
      <c r="R150" s="27" t="s">
        <v>159</v>
      </c>
      <c r="S150" s="48">
        <v>44075</v>
      </c>
      <c r="T150" s="49" t="s">
        <v>158</v>
      </c>
      <c r="U150" s="49" t="s">
        <v>158</v>
      </c>
      <c r="V150" s="49" t="s">
        <v>158</v>
      </c>
      <c r="W150" s="49" t="s">
        <v>158</v>
      </c>
      <c r="X150" s="49" t="s">
        <v>158</v>
      </c>
      <c r="Y150" s="49" t="s">
        <v>327</v>
      </c>
      <c r="Z150" s="56" t="s">
        <v>158</v>
      </c>
      <c r="AA150" s="49" t="s">
        <v>161</v>
      </c>
      <c r="AB150" s="50" t="s">
        <v>466</v>
      </c>
      <c r="AC150" s="38">
        <v>5</v>
      </c>
      <c r="AD150" s="38" t="s">
        <v>158</v>
      </c>
      <c r="AE150" s="38" t="s">
        <v>158</v>
      </c>
    </row>
    <row r="151" s="3" customFormat="1" ht="25.5" spans="1:31">
      <c r="A151" s="20">
        <v>149</v>
      </c>
      <c r="B151" s="30" t="s">
        <v>32</v>
      </c>
      <c r="C151" s="31" t="s">
        <v>468</v>
      </c>
      <c r="D151" s="30" t="s">
        <v>469</v>
      </c>
      <c r="E151" s="31" t="s">
        <v>35</v>
      </c>
      <c r="F151" s="30" t="s">
        <v>43</v>
      </c>
      <c r="G151" s="31" t="s">
        <v>470</v>
      </c>
      <c r="H151" s="31" t="s">
        <v>205</v>
      </c>
      <c r="I151" s="21" t="str">
        <f>VLOOKUP(G151,[1]sheet1!$A:$E,5,FALSE)</f>
        <v>王孝盼</v>
      </c>
      <c r="J151" s="23" t="s">
        <v>39</v>
      </c>
      <c r="K151" s="30" t="s">
        <v>40</v>
      </c>
      <c r="L151" s="30" t="s">
        <v>40</v>
      </c>
      <c r="M151" s="30" t="s">
        <v>40</v>
      </c>
      <c r="N151" s="30" t="s">
        <v>40</v>
      </c>
      <c r="O151" s="34"/>
      <c r="P151" s="34"/>
      <c r="Q151" s="26"/>
      <c r="R151" s="27"/>
      <c r="S151" s="35"/>
      <c r="T151" s="35"/>
      <c r="U151" s="35"/>
      <c r="V151" s="35"/>
      <c r="W151" s="35"/>
      <c r="X151" s="35"/>
      <c r="Y151" s="35"/>
      <c r="Z151" s="35"/>
      <c r="AA151" s="35"/>
      <c r="AB151" s="33"/>
      <c r="AC151" s="35"/>
      <c r="AD151" s="35"/>
      <c r="AE151" s="35"/>
    </row>
    <row r="152" s="3" customFormat="1" ht="25.5" spans="1:31">
      <c r="A152" s="29">
        <v>150</v>
      </c>
      <c r="B152" s="30" t="s">
        <v>32</v>
      </c>
      <c r="C152" s="31" t="s">
        <v>468</v>
      </c>
      <c r="D152" s="30" t="s">
        <v>469</v>
      </c>
      <c r="E152" s="31" t="s">
        <v>35</v>
      </c>
      <c r="F152" s="30" t="s">
        <v>43</v>
      </c>
      <c r="G152" s="31" t="s">
        <v>471</v>
      </c>
      <c r="H152" s="30" t="s">
        <v>421</v>
      </c>
      <c r="I152" s="21" t="str">
        <f>VLOOKUP(G152,[1]sheet1!$A:$E,5,FALSE)</f>
        <v>楼天阳</v>
      </c>
      <c r="J152" s="23" t="s">
        <v>39</v>
      </c>
      <c r="K152" s="30" t="s">
        <v>40</v>
      </c>
      <c r="L152" s="30" t="s">
        <v>40</v>
      </c>
      <c r="M152" s="30" t="s">
        <v>40</v>
      </c>
      <c r="N152" s="30" t="s">
        <v>40</v>
      </c>
      <c r="O152" s="34"/>
      <c r="P152" s="34"/>
      <c r="Q152" s="26"/>
      <c r="R152" s="27"/>
      <c r="S152" s="35"/>
      <c r="T152" s="35"/>
      <c r="U152" s="35"/>
      <c r="V152" s="35"/>
      <c r="W152" s="35"/>
      <c r="X152" s="35"/>
      <c r="Y152" s="35"/>
      <c r="Z152" s="35"/>
      <c r="AA152" s="35"/>
      <c r="AB152" s="33"/>
      <c r="AC152" s="35"/>
      <c r="AD152" s="35"/>
      <c r="AE152" s="35"/>
    </row>
    <row r="153" s="3" customFormat="1" ht="25.5" spans="1:31">
      <c r="A153" s="20">
        <v>151</v>
      </c>
      <c r="B153" s="30" t="s">
        <v>32</v>
      </c>
      <c r="C153" s="31" t="s">
        <v>472</v>
      </c>
      <c r="D153" s="30" t="s">
        <v>473</v>
      </c>
      <c r="E153" s="31" t="s">
        <v>35</v>
      </c>
      <c r="F153" s="30" t="s">
        <v>43</v>
      </c>
      <c r="G153" s="31" t="s">
        <v>474</v>
      </c>
      <c r="H153" s="31" t="s">
        <v>343</v>
      </c>
      <c r="I153" s="21" t="str">
        <f>VLOOKUP(G153,[1]sheet1!$A:$E,5,FALSE)</f>
        <v>王雅娟</v>
      </c>
      <c r="J153" s="23" t="s">
        <v>39</v>
      </c>
      <c r="K153" s="30" t="s">
        <v>40</v>
      </c>
      <c r="L153" s="30" t="s">
        <v>40</v>
      </c>
      <c r="M153" s="30" t="s">
        <v>40</v>
      </c>
      <c r="N153" s="30" t="s">
        <v>40</v>
      </c>
      <c r="O153" s="34"/>
      <c r="P153" s="34"/>
      <c r="Q153" s="26"/>
      <c r="R153" s="27"/>
      <c r="S153" s="35"/>
      <c r="T153" s="35"/>
      <c r="U153" s="35"/>
      <c r="V153" s="35"/>
      <c r="W153" s="35"/>
      <c r="X153" s="35"/>
      <c r="Y153" s="35"/>
      <c r="Z153" s="35"/>
      <c r="AA153" s="35"/>
      <c r="AB153" s="33"/>
      <c r="AC153" s="35"/>
      <c r="AD153" s="35"/>
      <c r="AE153" s="35"/>
    </row>
    <row r="154" s="3" customFormat="1" ht="25.5" spans="1:31">
      <c r="A154" s="29">
        <v>152</v>
      </c>
      <c r="B154" s="30" t="s">
        <v>32</v>
      </c>
      <c r="C154" s="31" t="s">
        <v>472</v>
      </c>
      <c r="D154" s="30" t="s">
        <v>473</v>
      </c>
      <c r="E154" s="31" t="s">
        <v>35</v>
      </c>
      <c r="F154" s="30" t="s">
        <v>36</v>
      </c>
      <c r="G154" s="31" t="s">
        <v>475</v>
      </c>
      <c r="H154" s="30" t="s">
        <v>221</v>
      </c>
      <c r="I154" s="21" t="str">
        <f>VLOOKUP(G154,[1]sheet1!$A:$E,5,FALSE)</f>
        <v>王雅娟</v>
      </c>
      <c r="J154" s="23" t="s">
        <v>39</v>
      </c>
      <c r="K154" s="30" t="s">
        <v>40</v>
      </c>
      <c r="L154" s="30" t="s">
        <v>40</v>
      </c>
      <c r="M154" s="30" t="s">
        <v>40</v>
      </c>
      <c r="N154" s="30" t="s">
        <v>40</v>
      </c>
      <c r="O154" s="34"/>
      <c r="P154" s="34"/>
      <c r="Q154" s="26"/>
      <c r="R154" s="27"/>
      <c r="S154" s="35"/>
      <c r="T154" s="35"/>
      <c r="U154" s="35"/>
      <c r="V154" s="35"/>
      <c r="W154" s="35"/>
      <c r="X154" s="35"/>
      <c r="Y154" s="35"/>
      <c r="Z154" s="35"/>
      <c r="AA154" s="35"/>
      <c r="AB154" s="33"/>
      <c r="AC154" s="35"/>
      <c r="AD154" s="35"/>
      <c r="AE154" s="35"/>
    </row>
    <row r="155" s="3" customFormat="1" ht="36" spans="1:31">
      <c r="A155" s="20">
        <v>153</v>
      </c>
      <c r="B155" s="30" t="s">
        <v>32</v>
      </c>
      <c r="C155" s="31" t="s">
        <v>472</v>
      </c>
      <c r="D155" s="30" t="s">
        <v>473</v>
      </c>
      <c r="E155" s="31" t="s">
        <v>35</v>
      </c>
      <c r="F155" s="30" t="s">
        <v>36</v>
      </c>
      <c r="G155" s="31" t="s">
        <v>476</v>
      </c>
      <c r="H155" s="30" t="s">
        <v>392</v>
      </c>
      <c r="I155" s="21" t="str">
        <f>VLOOKUP(G155,[1]sheet1!$A:$E,5,FALSE)</f>
        <v>王丹萍</v>
      </c>
      <c r="J155" s="23" t="s">
        <v>39</v>
      </c>
      <c r="K155" s="30" t="s">
        <v>40</v>
      </c>
      <c r="L155" s="30" t="s">
        <v>40</v>
      </c>
      <c r="M155" s="30" t="s">
        <v>40</v>
      </c>
      <c r="N155" s="30" t="s">
        <v>40</v>
      </c>
      <c r="O155" s="34"/>
      <c r="P155" s="34"/>
      <c r="Q155" s="26"/>
      <c r="R155" s="27"/>
      <c r="S155" s="35"/>
      <c r="T155" s="35"/>
      <c r="U155" s="35"/>
      <c r="V155" s="35"/>
      <c r="W155" s="35"/>
      <c r="X155" s="35"/>
      <c r="Y155" s="35"/>
      <c r="Z155" s="35"/>
      <c r="AA155" s="35"/>
      <c r="AB155" s="33"/>
      <c r="AC155" s="35"/>
      <c r="AD155" s="35"/>
      <c r="AE155" s="35"/>
    </row>
    <row r="156" s="3" customFormat="1" ht="25.5" spans="1:31">
      <c r="A156" s="29">
        <v>154</v>
      </c>
      <c r="B156" s="30" t="s">
        <v>32</v>
      </c>
      <c r="C156" s="31" t="s">
        <v>477</v>
      </c>
      <c r="D156" s="30" t="s">
        <v>478</v>
      </c>
      <c r="E156" s="31" t="s">
        <v>35</v>
      </c>
      <c r="F156" s="30" t="s">
        <v>36</v>
      </c>
      <c r="G156" s="31" t="s">
        <v>479</v>
      </c>
      <c r="H156" s="30" t="s">
        <v>200</v>
      </c>
      <c r="I156" s="21" t="str">
        <f>VLOOKUP(G156,[1]sheet1!$A:$E,5,FALSE)</f>
        <v>王娜,王永贵</v>
      </c>
      <c r="J156" s="23" t="s">
        <v>39</v>
      </c>
      <c r="K156" s="33" t="s">
        <v>40</v>
      </c>
      <c r="L156" s="33" t="s">
        <v>40</v>
      </c>
      <c r="M156" s="33" t="s">
        <v>40</v>
      </c>
      <c r="N156" s="33" t="s">
        <v>40</v>
      </c>
      <c r="O156" s="34"/>
      <c r="P156" s="34"/>
      <c r="Q156" s="26"/>
      <c r="R156" s="27"/>
      <c r="S156" s="35"/>
      <c r="T156" s="35"/>
      <c r="U156" s="35"/>
      <c r="V156" s="35"/>
      <c r="W156" s="35"/>
      <c r="X156" s="35"/>
      <c r="Y156" s="35"/>
      <c r="Z156" s="35"/>
      <c r="AA156" s="35"/>
      <c r="AB156" s="33"/>
      <c r="AC156" s="35"/>
      <c r="AD156" s="35"/>
      <c r="AE156" s="35"/>
    </row>
    <row r="157" s="3" customFormat="1" ht="37.5" spans="1:31">
      <c r="A157" s="20">
        <v>155</v>
      </c>
      <c r="B157" s="30" t="s">
        <v>32</v>
      </c>
      <c r="C157" s="31" t="s">
        <v>480</v>
      </c>
      <c r="D157" s="30" t="s">
        <v>481</v>
      </c>
      <c r="E157" s="31" t="s">
        <v>35</v>
      </c>
      <c r="F157" s="30" t="s">
        <v>36</v>
      </c>
      <c r="G157" s="31" t="s">
        <v>482</v>
      </c>
      <c r="H157" s="31" t="s">
        <v>483</v>
      </c>
      <c r="I157" s="21" t="str">
        <f>VLOOKUP(G157,[1]sheet1!$A:$E,5,FALSE)</f>
        <v>王雅娟</v>
      </c>
      <c r="J157" s="23" t="s">
        <v>39</v>
      </c>
      <c r="K157" s="30" t="s">
        <v>40</v>
      </c>
      <c r="L157" s="30" t="s">
        <v>40</v>
      </c>
      <c r="M157" s="30" t="s">
        <v>40</v>
      </c>
      <c r="N157" s="30" t="s">
        <v>40</v>
      </c>
      <c r="O157" s="34"/>
      <c r="P157" s="34"/>
      <c r="Q157" s="26"/>
      <c r="R157" s="27"/>
      <c r="S157" s="35"/>
      <c r="T157" s="35"/>
      <c r="U157" s="35"/>
      <c r="V157" s="35"/>
      <c r="W157" s="35"/>
      <c r="X157" s="35"/>
      <c r="Y157" s="35"/>
      <c r="Z157" s="35"/>
      <c r="AA157" s="35"/>
      <c r="AB157" s="33"/>
      <c r="AC157" s="35"/>
      <c r="AD157" s="35"/>
      <c r="AE157" s="35"/>
    </row>
    <row r="158" s="3" customFormat="1" ht="72" spans="1:31">
      <c r="A158" s="29">
        <v>156</v>
      </c>
      <c r="B158" s="30" t="s">
        <v>32</v>
      </c>
      <c r="C158" s="31" t="s">
        <v>484</v>
      </c>
      <c r="D158" s="30" t="s">
        <v>485</v>
      </c>
      <c r="E158" s="31" t="s">
        <v>48</v>
      </c>
      <c r="F158" s="30" t="s">
        <v>43</v>
      </c>
      <c r="G158" s="31" t="s">
        <v>486</v>
      </c>
      <c r="H158" s="31" t="s">
        <v>421</v>
      </c>
      <c r="I158" s="21" t="str">
        <f>VLOOKUP(G158,[1]sheet1!$A:$E,5,FALSE)</f>
        <v>侯旻</v>
      </c>
      <c r="J158" s="23" t="s">
        <v>153</v>
      </c>
      <c r="K158" s="30" t="s">
        <v>154</v>
      </c>
      <c r="L158" s="30" t="s">
        <v>155</v>
      </c>
      <c r="M158" s="30" t="s">
        <v>156</v>
      </c>
      <c r="N158" s="30" t="s">
        <v>157</v>
      </c>
      <c r="O158" s="40"/>
      <c r="P158" s="40"/>
      <c r="Q158" s="26" t="s">
        <v>158</v>
      </c>
      <c r="R158" s="27" t="s">
        <v>344</v>
      </c>
      <c r="S158" s="56">
        <v>2026.3</v>
      </c>
      <c r="T158" s="56" t="s">
        <v>158</v>
      </c>
      <c r="U158" s="56" t="s">
        <v>158</v>
      </c>
      <c r="V158" s="56" t="s">
        <v>160</v>
      </c>
      <c r="W158" s="56" t="s">
        <v>160</v>
      </c>
      <c r="X158" s="56" t="s">
        <v>158</v>
      </c>
      <c r="Y158" s="56" t="s">
        <v>158</v>
      </c>
      <c r="Z158" s="56" t="s">
        <v>158</v>
      </c>
      <c r="AA158" s="56" t="s">
        <v>161</v>
      </c>
      <c r="AB158" s="82" t="s">
        <v>162</v>
      </c>
      <c r="AC158" s="56">
        <v>0</v>
      </c>
      <c r="AD158" s="38" t="s">
        <v>158</v>
      </c>
      <c r="AE158" s="38" t="s">
        <v>158</v>
      </c>
    </row>
    <row r="159" s="3" customFormat="1" ht="25.5" spans="1:31">
      <c r="A159" s="20">
        <v>157</v>
      </c>
      <c r="B159" s="30" t="s">
        <v>32</v>
      </c>
      <c r="C159" s="31" t="s">
        <v>487</v>
      </c>
      <c r="D159" s="30" t="s">
        <v>488</v>
      </c>
      <c r="E159" s="31" t="s">
        <v>35</v>
      </c>
      <c r="F159" s="30" t="s">
        <v>36</v>
      </c>
      <c r="G159" s="31" t="s">
        <v>489</v>
      </c>
      <c r="H159" s="31" t="s">
        <v>221</v>
      </c>
      <c r="I159" s="21" t="str">
        <f>VLOOKUP(G159,[1]sheet1!$A:$E,5,FALSE)</f>
        <v>马来坤</v>
      </c>
      <c r="J159" s="23" t="s">
        <v>39</v>
      </c>
      <c r="K159" s="30" t="s">
        <v>40</v>
      </c>
      <c r="L159" s="30" t="s">
        <v>40</v>
      </c>
      <c r="M159" s="30" t="s">
        <v>40</v>
      </c>
      <c r="N159" s="30" t="s">
        <v>40</v>
      </c>
      <c r="O159" s="34"/>
      <c r="P159" s="34"/>
      <c r="Q159" s="26"/>
      <c r="R159" s="27"/>
      <c r="S159" s="35"/>
      <c r="T159" s="35"/>
      <c r="U159" s="35"/>
      <c r="V159" s="35"/>
      <c r="W159" s="35"/>
      <c r="X159" s="35"/>
      <c r="Y159" s="35"/>
      <c r="Z159" s="35"/>
      <c r="AA159" s="35"/>
      <c r="AB159" s="33"/>
      <c r="AC159" s="35"/>
      <c r="AD159" s="35"/>
      <c r="AE159" s="35"/>
    </row>
    <row r="160" s="3" customFormat="1" ht="25.5" spans="1:31">
      <c r="A160" s="29">
        <v>158</v>
      </c>
      <c r="B160" s="30" t="s">
        <v>32</v>
      </c>
      <c r="C160" s="31" t="s">
        <v>487</v>
      </c>
      <c r="D160" s="30" t="s">
        <v>488</v>
      </c>
      <c r="E160" s="31" t="s">
        <v>35</v>
      </c>
      <c r="F160" s="30" t="s">
        <v>36</v>
      </c>
      <c r="G160" s="31" t="s">
        <v>490</v>
      </c>
      <c r="H160" s="30" t="s">
        <v>343</v>
      </c>
      <c r="I160" s="21" t="str">
        <f>VLOOKUP(G160,[1]sheet1!$A:$E,5,FALSE)</f>
        <v>马来坤</v>
      </c>
      <c r="J160" s="23" t="s">
        <v>39</v>
      </c>
      <c r="K160" s="30" t="s">
        <v>40</v>
      </c>
      <c r="L160" s="30" t="s">
        <v>40</v>
      </c>
      <c r="M160" s="30" t="s">
        <v>40</v>
      </c>
      <c r="N160" s="30" t="s">
        <v>40</v>
      </c>
      <c r="O160" s="34"/>
      <c r="P160" s="34"/>
      <c r="Q160" s="26"/>
      <c r="R160" s="27"/>
      <c r="S160" s="35"/>
      <c r="T160" s="35"/>
      <c r="U160" s="35"/>
      <c r="V160" s="35"/>
      <c r="W160" s="35"/>
      <c r="X160" s="35"/>
      <c r="Y160" s="35"/>
      <c r="Z160" s="35"/>
      <c r="AA160" s="35"/>
      <c r="AB160" s="33"/>
      <c r="AC160" s="35"/>
      <c r="AD160" s="35"/>
      <c r="AE160" s="35"/>
    </row>
    <row r="161" s="3" customFormat="1" ht="84" spans="1:31">
      <c r="A161" s="20">
        <v>159</v>
      </c>
      <c r="B161" s="30" t="s">
        <v>32</v>
      </c>
      <c r="C161" s="31" t="s">
        <v>491</v>
      </c>
      <c r="D161" s="30" t="s">
        <v>409</v>
      </c>
      <c r="E161" s="31" t="s">
        <v>35</v>
      </c>
      <c r="F161" s="30" t="s">
        <v>36</v>
      </c>
      <c r="G161" s="31" t="s">
        <v>492</v>
      </c>
      <c r="H161" s="30" t="s">
        <v>493</v>
      </c>
      <c r="I161" s="21" t="str">
        <f>VLOOKUP(G161,[1]sheet1!$A:$E,5,FALSE)</f>
        <v>袁安府</v>
      </c>
      <c r="J161" s="23" t="s">
        <v>153</v>
      </c>
      <c r="K161" s="30" t="s">
        <v>340</v>
      </c>
      <c r="L161" s="30" t="s">
        <v>412</v>
      </c>
      <c r="M161" s="30" t="s">
        <v>366</v>
      </c>
      <c r="N161" s="30" t="s">
        <v>157</v>
      </c>
      <c r="O161" s="44"/>
      <c r="P161" s="44"/>
      <c r="Q161" s="26" t="s">
        <v>158</v>
      </c>
      <c r="R161" s="27" t="s">
        <v>494</v>
      </c>
      <c r="S161" s="45">
        <v>2024.03</v>
      </c>
      <c r="T161" s="45" t="s">
        <v>158</v>
      </c>
      <c r="U161" s="45" t="s">
        <v>160</v>
      </c>
      <c r="V161" s="45" t="s">
        <v>160</v>
      </c>
      <c r="W161" s="45" t="s">
        <v>158</v>
      </c>
      <c r="X161" s="45" t="s">
        <v>158</v>
      </c>
      <c r="Y161" s="45" t="s">
        <v>158</v>
      </c>
      <c r="Z161" s="45" t="s">
        <v>158</v>
      </c>
      <c r="AA161" s="45" t="s">
        <v>161</v>
      </c>
      <c r="AB161" s="46" t="s">
        <v>414</v>
      </c>
      <c r="AC161" s="45">
        <v>2</v>
      </c>
      <c r="AD161" s="45" t="s">
        <v>158</v>
      </c>
      <c r="AE161" s="45" t="s">
        <v>158</v>
      </c>
    </row>
    <row r="162" s="3" customFormat="1" ht="36" spans="1:31">
      <c r="A162" s="29">
        <v>160</v>
      </c>
      <c r="B162" s="30" t="s">
        <v>32</v>
      </c>
      <c r="C162" s="31" t="s">
        <v>491</v>
      </c>
      <c r="D162" s="30" t="s">
        <v>409</v>
      </c>
      <c r="E162" s="31" t="s">
        <v>35</v>
      </c>
      <c r="F162" s="30" t="s">
        <v>36</v>
      </c>
      <c r="G162" s="31" t="s">
        <v>495</v>
      </c>
      <c r="H162" s="30" t="s">
        <v>496</v>
      </c>
      <c r="I162" s="21" t="str">
        <f>VLOOKUP(G162,[1]sheet1!$A:$E,5,FALSE)</f>
        <v>张志坤</v>
      </c>
      <c r="J162" s="23" t="s">
        <v>153</v>
      </c>
      <c r="K162" s="30" t="s">
        <v>340</v>
      </c>
      <c r="L162" s="30" t="s">
        <v>412</v>
      </c>
      <c r="M162" s="30" t="s">
        <v>366</v>
      </c>
      <c r="N162" s="30" t="s">
        <v>157</v>
      </c>
      <c r="O162" s="44"/>
      <c r="P162" s="44"/>
      <c r="Q162" s="26" t="s">
        <v>158</v>
      </c>
      <c r="R162" s="27" t="s">
        <v>497</v>
      </c>
      <c r="S162" s="45">
        <v>2024.03</v>
      </c>
      <c r="T162" s="45" t="s">
        <v>158</v>
      </c>
      <c r="U162" s="45" t="s">
        <v>160</v>
      </c>
      <c r="V162" s="45" t="s">
        <v>160</v>
      </c>
      <c r="W162" s="45" t="s">
        <v>158</v>
      </c>
      <c r="X162" s="45" t="s">
        <v>158</v>
      </c>
      <c r="Y162" s="45" t="s">
        <v>158</v>
      </c>
      <c r="Z162" s="45" t="s">
        <v>158</v>
      </c>
      <c r="AA162" s="45" t="s">
        <v>161</v>
      </c>
      <c r="AB162" s="46" t="s">
        <v>414</v>
      </c>
      <c r="AC162" s="45">
        <v>2</v>
      </c>
      <c r="AD162" s="45" t="s">
        <v>158</v>
      </c>
      <c r="AE162" s="45" t="s">
        <v>158</v>
      </c>
    </row>
    <row r="163" s="3" customFormat="1" ht="36" spans="1:31">
      <c r="A163" s="20">
        <v>161</v>
      </c>
      <c r="B163" s="30" t="s">
        <v>32</v>
      </c>
      <c r="C163" s="31" t="s">
        <v>491</v>
      </c>
      <c r="D163" s="30" t="s">
        <v>409</v>
      </c>
      <c r="E163" s="31" t="s">
        <v>35</v>
      </c>
      <c r="F163" s="30" t="s">
        <v>36</v>
      </c>
      <c r="G163" s="31" t="s">
        <v>498</v>
      </c>
      <c r="H163" s="30" t="s">
        <v>499</v>
      </c>
      <c r="I163" s="21" t="str">
        <f>VLOOKUP(G163,[1]sheet1!$A:$E,5,FALSE)</f>
        <v>张志坤</v>
      </c>
      <c r="J163" s="23" t="s">
        <v>153</v>
      </c>
      <c r="K163" s="30" t="s">
        <v>340</v>
      </c>
      <c r="L163" s="30" t="s">
        <v>412</v>
      </c>
      <c r="M163" s="30" t="s">
        <v>366</v>
      </c>
      <c r="N163" s="30" t="s">
        <v>157</v>
      </c>
      <c r="O163" s="44"/>
      <c r="P163" s="44"/>
      <c r="Q163" s="26" t="s">
        <v>158</v>
      </c>
      <c r="R163" s="27" t="s">
        <v>500</v>
      </c>
      <c r="S163" s="45">
        <v>2024.03</v>
      </c>
      <c r="T163" s="45" t="s">
        <v>158</v>
      </c>
      <c r="U163" s="45" t="s">
        <v>160</v>
      </c>
      <c r="V163" s="45" t="s">
        <v>160</v>
      </c>
      <c r="W163" s="45" t="s">
        <v>158</v>
      </c>
      <c r="X163" s="45" t="s">
        <v>158</v>
      </c>
      <c r="Y163" s="45" t="s">
        <v>158</v>
      </c>
      <c r="Z163" s="45" t="s">
        <v>158</v>
      </c>
      <c r="AA163" s="45" t="s">
        <v>161</v>
      </c>
      <c r="AB163" s="46" t="s">
        <v>414</v>
      </c>
      <c r="AC163" s="45">
        <v>2</v>
      </c>
      <c r="AD163" s="45" t="s">
        <v>158</v>
      </c>
      <c r="AE163" s="45" t="s">
        <v>158</v>
      </c>
    </row>
    <row r="164" s="3" customFormat="1" ht="36" spans="1:31">
      <c r="A164" s="29">
        <v>162</v>
      </c>
      <c r="B164" s="30" t="s">
        <v>32</v>
      </c>
      <c r="C164" s="31" t="s">
        <v>501</v>
      </c>
      <c r="D164" s="30" t="s">
        <v>502</v>
      </c>
      <c r="E164" s="31" t="s">
        <v>35</v>
      </c>
      <c r="F164" s="30" t="s">
        <v>43</v>
      </c>
      <c r="G164" s="31" t="s">
        <v>503</v>
      </c>
      <c r="H164" s="31" t="s">
        <v>421</v>
      </c>
      <c r="I164" s="21" t="str">
        <f>VLOOKUP(G164,[1]sheet1!$A:$E,5,FALSE)</f>
        <v>王娜,王永贵,倪雪萍</v>
      </c>
      <c r="J164" s="23" t="s">
        <v>39</v>
      </c>
      <c r="K164" s="33" t="s">
        <v>40</v>
      </c>
      <c r="L164" s="33" t="s">
        <v>40</v>
      </c>
      <c r="M164" s="33" t="s">
        <v>40</v>
      </c>
      <c r="N164" s="33" t="s">
        <v>40</v>
      </c>
      <c r="O164" s="34"/>
      <c r="P164" s="34"/>
      <c r="Q164" s="26"/>
      <c r="R164" s="27"/>
      <c r="S164" s="35"/>
      <c r="T164" s="35"/>
      <c r="U164" s="35"/>
      <c r="V164" s="35"/>
      <c r="W164" s="35"/>
      <c r="X164" s="35"/>
      <c r="Y164" s="35"/>
      <c r="Z164" s="35"/>
      <c r="AA164" s="35"/>
      <c r="AB164" s="33"/>
      <c r="AC164" s="35"/>
      <c r="AD164" s="35"/>
      <c r="AE164" s="35"/>
    </row>
    <row r="165" s="3" customFormat="1" ht="25.5" spans="1:31">
      <c r="A165" s="20">
        <v>163</v>
      </c>
      <c r="B165" s="30" t="s">
        <v>32</v>
      </c>
      <c r="C165" s="31" t="s">
        <v>504</v>
      </c>
      <c r="D165" s="30" t="s">
        <v>505</v>
      </c>
      <c r="E165" s="31" t="s">
        <v>35</v>
      </c>
      <c r="F165" s="30" t="s">
        <v>43</v>
      </c>
      <c r="G165" s="31" t="s">
        <v>506</v>
      </c>
      <c r="H165" s="31" t="s">
        <v>421</v>
      </c>
      <c r="I165" s="21" t="str">
        <f>VLOOKUP(G165,[1]sheet1!$A:$E,5,FALSE)</f>
        <v>朱良杰,姚思雅</v>
      </c>
      <c r="J165" s="23" t="s">
        <v>39</v>
      </c>
      <c r="K165" s="30" t="s">
        <v>40</v>
      </c>
      <c r="L165" s="30" t="s">
        <v>40</v>
      </c>
      <c r="M165" s="30" t="s">
        <v>40</v>
      </c>
      <c r="N165" s="30" t="s">
        <v>40</v>
      </c>
      <c r="O165" s="34"/>
      <c r="P165" s="34"/>
      <c r="Q165" s="26"/>
      <c r="R165" s="27"/>
      <c r="S165" s="35"/>
      <c r="T165" s="35"/>
      <c r="U165" s="35"/>
      <c r="V165" s="35"/>
      <c r="W165" s="35"/>
      <c r="X165" s="35"/>
      <c r="Y165" s="35"/>
      <c r="Z165" s="35"/>
      <c r="AA165" s="35"/>
      <c r="AB165" s="33"/>
      <c r="AC165" s="35"/>
      <c r="AD165" s="35"/>
      <c r="AE165" s="35"/>
    </row>
    <row r="166" s="3" customFormat="1" ht="25.5" spans="1:31">
      <c r="A166" s="29">
        <v>164</v>
      </c>
      <c r="B166" s="30" t="s">
        <v>32</v>
      </c>
      <c r="C166" s="31" t="s">
        <v>507</v>
      </c>
      <c r="D166" s="31" t="s">
        <v>508</v>
      </c>
      <c r="E166" s="31" t="s">
        <v>35</v>
      </c>
      <c r="F166" s="30" t="s">
        <v>43</v>
      </c>
      <c r="G166" s="31" t="s">
        <v>509</v>
      </c>
      <c r="H166" s="31" t="s">
        <v>343</v>
      </c>
      <c r="I166" s="21" t="str">
        <f>VLOOKUP(G166,[1]sheet1!$A:$E,5,FALSE)</f>
        <v>王丹萍,吴晓春</v>
      </c>
      <c r="J166" s="23" t="s">
        <v>39</v>
      </c>
      <c r="K166" s="33" t="s">
        <v>40</v>
      </c>
      <c r="L166" s="33" t="s">
        <v>40</v>
      </c>
      <c r="M166" s="33" t="s">
        <v>40</v>
      </c>
      <c r="N166" s="33" t="s">
        <v>40</v>
      </c>
      <c r="O166" s="34"/>
      <c r="P166" s="34"/>
      <c r="Q166" s="26"/>
      <c r="R166" s="27"/>
      <c r="S166" s="35"/>
      <c r="T166" s="35"/>
      <c r="U166" s="35"/>
      <c r="V166" s="35"/>
      <c r="W166" s="35"/>
      <c r="X166" s="35"/>
      <c r="Y166" s="35"/>
      <c r="Z166" s="35"/>
      <c r="AA166" s="35"/>
      <c r="AB166" s="33"/>
      <c r="AC166" s="35"/>
      <c r="AD166" s="35"/>
      <c r="AE166" s="35"/>
    </row>
    <row r="167" s="3" customFormat="1" ht="25.5" spans="1:31">
      <c r="A167" s="20">
        <v>165</v>
      </c>
      <c r="B167" s="30" t="s">
        <v>32</v>
      </c>
      <c r="C167" s="31" t="s">
        <v>510</v>
      </c>
      <c r="D167" s="31" t="s">
        <v>511</v>
      </c>
      <c r="E167" s="31" t="s">
        <v>35</v>
      </c>
      <c r="F167" s="30" t="s">
        <v>43</v>
      </c>
      <c r="G167" s="31" t="s">
        <v>512</v>
      </c>
      <c r="H167" s="31" t="s">
        <v>343</v>
      </c>
      <c r="I167" s="21" t="str">
        <f>VLOOKUP(G167,[1]sheet1!$A:$E,5,FALSE)</f>
        <v>许翀寰,孙寒</v>
      </c>
      <c r="J167" s="23" t="s">
        <v>39</v>
      </c>
      <c r="K167" s="33" t="s">
        <v>40</v>
      </c>
      <c r="L167" s="33" t="s">
        <v>40</v>
      </c>
      <c r="M167" s="33" t="s">
        <v>40</v>
      </c>
      <c r="N167" s="33" t="s">
        <v>40</v>
      </c>
      <c r="O167" s="34"/>
      <c r="P167" s="34"/>
      <c r="Q167" s="26"/>
      <c r="R167" s="27"/>
      <c r="S167" s="35"/>
      <c r="T167" s="35"/>
      <c r="U167" s="35"/>
      <c r="V167" s="35"/>
      <c r="W167" s="35"/>
      <c r="X167" s="35"/>
      <c r="Y167" s="35"/>
      <c r="Z167" s="35"/>
      <c r="AA167" s="35"/>
      <c r="AB167" s="33"/>
      <c r="AC167" s="35"/>
      <c r="AD167" s="35"/>
      <c r="AE167" s="35"/>
    </row>
    <row r="168" s="3" customFormat="1" ht="25.5" spans="1:31">
      <c r="A168" s="29">
        <v>166</v>
      </c>
      <c r="B168" s="30" t="s">
        <v>32</v>
      </c>
      <c r="C168" s="31" t="s">
        <v>513</v>
      </c>
      <c r="D168" s="30" t="s">
        <v>514</v>
      </c>
      <c r="E168" s="31" t="s">
        <v>48</v>
      </c>
      <c r="F168" s="30" t="s">
        <v>43</v>
      </c>
      <c r="G168" s="31" t="s">
        <v>515</v>
      </c>
      <c r="H168" s="30" t="s">
        <v>207</v>
      </c>
      <c r="I168" s="21" t="str">
        <f>VLOOKUP(G168,[1]sheet1!$A:$E,5,FALSE)</f>
        <v>黎常</v>
      </c>
      <c r="J168" s="23" t="s">
        <v>153</v>
      </c>
      <c r="K168" s="58" t="s">
        <v>332</v>
      </c>
      <c r="L168" s="58" t="s">
        <v>516</v>
      </c>
      <c r="M168" s="30" t="s">
        <v>398</v>
      </c>
      <c r="N168" s="58" t="s">
        <v>171</v>
      </c>
      <c r="O168" s="31"/>
      <c r="P168" s="30"/>
      <c r="Q168" s="26" t="s">
        <v>160</v>
      </c>
      <c r="R168" s="27" t="s">
        <v>332</v>
      </c>
      <c r="S168" s="39" t="s">
        <v>517</v>
      </c>
      <c r="T168" s="37" t="s">
        <v>158</v>
      </c>
      <c r="U168" s="37" t="s">
        <v>158</v>
      </c>
      <c r="V168" s="37" t="s">
        <v>158</v>
      </c>
      <c r="W168" s="37" t="s">
        <v>158</v>
      </c>
      <c r="X168" s="37" t="s">
        <v>158</v>
      </c>
      <c r="Y168" s="37" t="s">
        <v>158</v>
      </c>
      <c r="Z168" s="37" t="s">
        <v>158</v>
      </c>
      <c r="AA168" s="37" t="s">
        <v>161</v>
      </c>
      <c r="AB168" s="59" t="s">
        <v>518</v>
      </c>
      <c r="AC168" s="60">
        <v>3</v>
      </c>
      <c r="AD168" s="38" t="s">
        <v>158</v>
      </c>
      <c r="AE168" s="38" t="s">
        <v>158</v>
      </c>
    </row>
    <row r="169" s="3" customFormat="1" ht="25.5" spans="1:31">
      <c r="A169" s="20">
        <v>167</v>
      </c>
      <c r="B169" s="30" t="s">
        <v>32</v>
      </c>
      <c r="C169" s="31" t="s">
        <v>513</v>
      </c>
      <c r="D169" s="30" t="s">
        <v>514</v>
      </c>
      <c r="E169" s="31" t="s">
        <v>48</v>
      </c>
      <c r="F169" s="30" t="s">
        <v>43</v>
      </c>
      <c r="G169" s="31" t="s">
        <v>519</v>
      </c>
      <c r="H169" s="30" t="s">
        <v>209</v>
      </c>
      <c r="I169" s="21" t="str">
        <f>VLOOKUP(G169,[1]sheet1!$A:$E,5,FALSE)</f>
        <v>王晓辰</v>
      </c>
      <c r="J169" s="23" t="s">
        <v>153</v>
      </c>
      <c r="K169" s="58" t="s">
        <v>332</v>
      </c>
      <c r="L169" s="58" t="s">
        <v>516</v>
      </c>
      <c r="M169" s="30" t="s">
        <v>398</v>
      </c>
      <c r="N169" s="58" t="s">
        <v>171</v>
      </c>
      <c r="O169" s="31"/>
      <c r="P169" s="30"/>
      <c r="Q169" s="26" t="s">
        <v>160</v>
      </c>
      <c r="R169" s="27" t="s">
        <v>332</v>
      </c>
      <c r="S169" s="39" t="s">
        <v>517</v>
      </c>
      <c r="T169" s="37" t="s">
        <v>158</v>
      </c>
      <c r="U169" s="37" t="s">
        <v>158</v>
      </c>
      <c r="V169" s="37" t="s">
        <v>158</v>
      </c>
      <c r="W169" s="37" t="s">
        <v>158</v>
      </c>
      <c r="X169" s="37" t="s">
        <v>158</v>
      </c>
      <c r="Y169" s="37" t="s">
        <v>158</v>
      </c>
      <c r="Z169" s="37" t="s">
        <v>158</v>
      </c>
      <c r="AA169" s="37" t="s">
        <v>161</v>
      </c>
      <c r="AB169" s="59" t="s">
        <v>518</v>
      </c>
      <c r="AC169" s="60">
        <v>3</v>
      </c>
      <c r="AD169" s="38" t="s">
        <v>158</v>
      </c>
      <c r="AE169" s="38" t="s">
        <v>158</v>
      </c>
    </row>
    <row r="170" s="3" customFormat="1" ht="25.5" spans="1:31">
      <c r="A170" s="29">
        <v>168</v>
      </c>
      <c r="B170" s="30" t="s">
        <v>32</v>
      </c>
      <c r="C170" s="31" t="s">
        <v>520</v>
      </c>
      <c r="D170" s="30" t="s">
        <v>521</v>
      </c>
      <c r="E170" s="31" t="s">
        <v>35</v>
      </c>
      <c r="F170" s="30" t="s">
        <v>43</v>
      </c>
      <c r="G170" s="31" t="s">
        <v>522</v>
      </c>
      <c r="H170" s="30" t="s">
        <v>225</v>
      </c>
      <c r="I170" s="21" t="str">
        <f>VLOOKUP(G170,[1]sheet1!$A:$E,5,FALSE)</f>
        <v>潘绵臻</v>
      </c>
      <c r="J170" s="23" t="s">
        <v>153</v>
      </c>
      <c r="K170" s="30" t="s">
        <v>523</v>
      </c>
      <c r="L170" s="30" t="s">
        <v>524</v>
      </c>
      <c r="M170" s="30" t="s">
        <v>170</v>
      </c>
      <c r="N170" s="30" t="s">
        <v>157</v>
      </c>
      <c r="O170" s="40"/>
      <c r="P170" s="40"/>
      <c r="Q170" s="26" t="s">
        <v>158</v>
      </c>
      <c r="R170" s="27" t="s">
        <v>332</v>
      </c>
      <c r="S170" s="38">
        <v>2021.1</v>
      </c>
      <c r="T170" s="38" t="s">
        <v>158</v>
      </c>
      <c r="U170" s="38" t="s">
        <v>160</v>
      </c>
      <c r="V170" s="38" t="s">
        <v>158</v>
      </c>
      <c r="W170" s="38" t="s">
        <v>158</v>
      </c>
      <c r="X170" s="38" t="s">
        <v>158</v>
      </c>
      <c r="Y170" s="38" t="s">
        <v>158</v>
      </c>
      <c r="Z170" s="37" t="s">
        <v>158</v>
      </c>
      <c r="AA170" s="37" t="s">
        <v>161</v>
      </c>
      <c r="AB170" s="40" t="s">
        <v>525</v>
      </c>
      <c r="AC170" s="38">
        <v>5</v>
      </c>
      <c r="AD170" s="38" t="s">
        <v>158</v>
      </c>
      <c r="AE170" s="38" t="s">
        <v>158</v>
      </c>
    </row>
    <row r="171" s="3" customFormat="1" ht="25.5" spans="1:31">
      <c r="A171" s="20">
        <v>169</v>
      </c>
      <c r="B171" s="30" t="s">
        <v>32</v>
      </c>
      <c r="C171" s="31" t="s">
        <v>520</v>
      </c>
      <c r="D171" s="30" t="s">
        <v>521</v>
      </c>
      <c r="E171" s="31" t="s">
        <v>35</v>
      </c>
      <c r="F171" s="30" t="s">
        <v>43</v>
      </c>
      <c r="G171" s="31" t="s">
        <v>526</v>
      </c>
      <c r="H171" s="30" t="s">
        <v>223</v>
      </c>
      <c r="I171" s="21" t="str">
        <f>VLOOKUP(G171,[1]sheet1!$A:$E,5,FALSE)</f>
        <v>徐伟丹</v>
      </c>
      <c r="J171" s="23" t="s">
        <v>153</v>
      </c>
      <c r="K171" s="30" t="s">
        <v>523</v>
      </c>
      <c r="L171" s="30" t="s">
        <v>524</v>
      </c>
      <c r="M171" s="30" t="s">
        <v>170</v>
      </c>
      <c r="N171" s="30" t="s">
        <v>157</v>
      </c>
      <c r="O171" s="40"/>
      <c r="P171" s="40"/>
      <c r="Q171" s="26" t="s">
        <v>158</v>
      </c>
      <c r="R171" s="27" t="s">
        <v>332</v>
      </c>
      <c r="S171" s="38">
        <v>2021.1</v>
      </c>
      <c r="T171" s="38" t="s">
        <v>158</v>
      </c>
      <c r="U171" s="38" t="s">
        <v>160</v>
      </c>
      <c r="V171" s="38" t="s">
        <v>158</v>
      </c>
      <c r="W171" s="38" t="s">
        <v>158</v>
      </c>
      <c r="X171" s="38" t="s">
        <v>158</v>
      </c>
      <c r="Y171" s="38" t="s">
        <v>158</v>
      </c>
      <c r="Z171" s="37" t="s">
        <v>158</v>
      </c>
      <c r="AA171" s="37" t="s">
        <v>161</v>
      </c>
      <c r="AB171" s="40" t="s">
        <v>525</v>
      </c>
      <c r="AC171" s="38">
        <v>5</v>
      </c>
      <c r="AD171" s="38" t="s">
        <v>158</v>
      </c>
      <c r="AE171" s="38" t="s">
        <v>158</v>
      </c>
    </row>
    <row r="172" s="3" customFormat="1" ht="25.5" spans="1:31">
      <c r="A172" s="29">
        <v>170</v>
      </c>
      <c r="B172" s="30" t="s">
        <v>32</v>
      </c>
      <c r="C172" s="31" t="s">
        <v>520</v>
      </c>
      <c r="D172" s="30" t="s">
        <v>521</v>
      </c>
      <c r="E172" s="31" t="s">
        <v>35</v>
      </c>
      <c r="F172" s="30" t="s">
        <v>43</v>
      </c>
      <c r="G172" s="31" t="s">
        <v>527</v>
      </c>
      <c r="H172" s="30" t="s">
        <v>227</v>
      </c>
      <c r="I172" s="21" t="str">
        <f>VLOOKUP(G172,[1]sheet1!$A:$E,5,FALSE)</f>
        <v>潘绵臻</v>
      </c>
      <c r="J172" s="23" t="s">
        <v>153</v>
      </c>
      <c r="K172" s="30" t="s">
        <v>523</v>
      </c>
      <c r="L172" s="30" t="s">
        <v>524</v>
      </c>
      <c r="M172" s="30" t="s">
        <v>170</v>
      </c>
      <c r="N172" s="30" t="s">
        <v>157</v>
      </c>
      <c r="O172" s="40"/>
      <c r="P172" s="40"/>
      <c r="Q172" s="26" t="s">
        <v>158</v>
      </c>
      <c r="R172" s="27" t="s">
        <v>332</v>
      </c>
      <c r="S172" s="38">
        <v>2021.1</v>
      </c>
      <c r="T172" s="38" t="s">
        <v>158</v>
      </c>
      <c r="U172" s="38" t="s">
        <v>160</v>
      </c>
      <c r="V172" s="38" t="s">
        <v>158</v>
      </c>
      <c r="W172" s="38" t="s">
        <v>158</v>
      </c>
      <c r="X172" s="38" t="s">
        <v>158</v>
      </c>
      <c r="Y172" s="38" t="s">
        <v>158</v>
      </c>
      <c r="Z172" s="37" t="s">
        <v>158</v>
      </c>
      <c r="AA172" s="37" t="s">
        <v>161</v>
      </c>
      <c r="AB172" s="40" t="s">
        <v>525</v>
      </c>
      <c r="AC172" s="38">
        <v>5</v>
      </c>
      <c r="AD172" s="38" t="s">
        <v>158</v>
      </c>
      <c r="AE172" s="38" t="s">
        <v>158</v>
      </c>
    </row>
    <row r="173" s="3" customFormat="1" ht="36" spans="1:31">
      <c r="A173" s="20">
        <v>171</v>
      </c>
      <c r="B173" s="30" t="s">
        <v>32</v>
      </c>
      <c r="C173" s="31" t="s">
        <v>528</v>
      </c>
      <c r="D173" s="30" t="s">
        <v>529</v>
      </c>
      <c r="E173" s="31" t="s">
        <v>35</v>
      </c>
      <c r="F173" s="30" t="s">
        <v>36</v>
      </c>
      <c r="G173" s="31" t="s">
        <v>530</v>
      </c>
      <c r="H173" s="30" t="s">
        <v>392</v>
      </c>
      <c r="I173" s="21" t="str">
        <f>VLOOKUP(G173,[1]sheet1!$A:$E,5,FALSE)</f>
        <v>姚丽霞</v>
      </c>
      <c r="J173" s="23" t="s">
        <v>39</v>
      </c>
      <c r="K173" s="30" t="s">
        <v>40</v>
      </c>
      <c r="L173" s="30" t="s">
        <v>40</v>
      </c>
      <c r="M173" s="30" t="s">
        <v>40</v>
      </c>
      <c r="N173" s="30" t="s">
        <v>40</v>
      </c>
      <c r="O173" s="34"/>
      <c r="P173" s="34"/>
      <c r="Q173" s="26"/>
      <c r="R173" s="27"/>
      <c r="S173" s="35"/>
      <c r="T173" s="35"/>
      <c r="U173" s="35"/>
      <c r="V173" s="35"/>
      <c r="W173" s="35"/>
      <c r="X173" s="35"/>
      <c r="Y173" s="35"/>
      <c r="Z173" s="35"/>
      <c r="AA173" s="35"/>
      <c r="AB173" s="33"/>
      <c r="AC173" s="35"/>
      <c r="AD173" s="35"/>
      <c r="AE173" s="35"/>
    </row>
    <row r="174" s="3" customFormat="1" ht="25.5" spans="1:31">
      <c r="A174" s="29">
        <v>172</v>
      </c>
      <c r="B174" s="30" t="s">
        <v>32</v>
      </c>
      <c r="C174" s="31" t="s">
        <v>531</v>
      </c>
      <c r="D174" s="30" t="s">
        <v>532</v>
      </c>
      <c r="E174" s="31" t="s">
        <v>35</v>
      </c>
      <c r="F174" s="30" t="s">
        <v>43</v>
      </c>
      <c r="G174" s="31" t="s">
        <v>533</v>
      </c>
      <c r="H174" s="30" t="s">
        <v>534</v>
      </c>
      <c r="I174" s="21" t="str">
        <f>VLOOKUP(G174,[1]sheet1!$A:$E,5,FALSE)</f>
        <v>谢江佩</v>
      </c>
      <c r="J174" s="23" t="s">
        <v>153</v>
      </c>
      <c r="K174" s="30" t="s">
        <v>532</v>
      </c>
      <c r="L174" s="30" t="s">
        <v>535</v>
      </c>
      <c r="M174" s="30" t="s">
        <v>156</v>
      </c>
      <c r="N174" s="30" t="s">
        <v>157</v>
      </c>
      <c r="O174" s="40"/>
      <c r="P174" s="40"/>
      <c r="Q174" s="26" t="s">
        <v>158</v>
      </c>
      <c r="R174" s="27" t="s">
        <v>332</v>
      </c>
      <c r="S174" s="38">
        <v>2020.1</v>
      </c>
      <c r="T174" s="38" t="s">
        <v>158</v>
      </c>
      <c r="U174" s="38" t="s">
        <v>158</v>
      </c>
      <c r="V174" s="38" t="s">
        <v>158</v>
      </c>
      <c r="W174" s="38" t="s">
        <v>158</v>
      </c>
      <c r="X174" s="38" t="s">
        <v>158</v>
      </c>
      <c r="Y174" s="38" t="s">
        <v>158</v>
      </c>
      <c r="Z174" s="37" t="s">
        <v>158</v>
      </c>
      <c r="AA174" s="37" t="s">
        <v>161</v>
      </c>
      <c r="AB174" s="40" t="s">
        <v>536</v>
      </c>
      <c r="AC174" s="38">
        <v>4</v>
      </c>
      <c r="AD174" s="38" t="s">
        <v>158</v>
      </c>
      <c r="AE174" s="38" t="s">
        <v>158</v>
      </c>
    </row>
    <row r="175" s="3" customFormat="1" ht="25.5" spans="1:31">
      <c r="A175" s="20">
        <v>173</v>
      </c>
      <c r="B175" s="30" t="s">
        <v>32</v>
      </c>
      <c r="C175" s="31" t="s">
        <v>531</v>
      </c>
      <c r="D175" s="30" t="s">
        <v>532</v>
      </c>
      <c r="E175" s="31" t="s">
        <v>35</v>
      </c>
      <c r="F175" s="30" t="s">
        <v>43</v>
      </c>
      <c r="G175" s="31" t="s">
        <v>537</v>
      </c>
      <c r="H175" s="30" t="s">
        <v>223</v>
      </c>
      <c r="I175" s="21" t="str">
        <f>VLOOKUP(G175,[1]sheet1!$A:$E,5,FALSE)</f>
        <v>谢江佩</v>
      </c>
      <c r="J175" s="23" t="s">
        <v>153</v>
      </c>
      <c r="K175" s="30" t="s">
        <v>532</v>
      </c>
      <c r="L175" s="30" t="s">
        <v>535</v>
      </c>
      <c r="M175" s="30" t="s">
        <v>156</v>
      </c>
      <c r="N175" s="30" t="s">
        <v>157</v>
      </c>
      <c r="O175" s="40"/>
      <c r="P175" s="40"/>
      <c r="Q175" s="26" t="s">
        <v>158</v>
      </c>
      <c r="R175" s="27" t="s">
        <v>332</v>
      </c>
      <c r="S175" s="38">
        <v>2020.1</v>
      </c>
      <c r="T175" s="38" t="s">
        <v>158</v>
      </c>
      <c r="U175" s="38" t="s">
        <v>158</v>
      </c>
      <c r="V175" s="38" t="s">
        <v>158</v>
      </c>
      <c r="W175" s="38" t="s">
        <v>158</v>
      </c>
      <c r="X175" s="38" t="s">
        <v>158</v>
      </c>
      <c r="Y175" s="38" t="s">
        <v>158</v>
      </c>
      <c r="Z175" s="37" t="s">
        <v>158</v>
      </c>
      <c r="AA175" s="37" t="s">
        <v>161</v>
      </c>
      <c r="AB175" s="40" t="s">
        <v>536</v>
      </c>
      <c r="AC175" s="38">
        <v>4</v>
      </c>
      <c r="AD175" s="38" t="s">
        <v>158</v>
      </c>
      <c r="AE175" s="38" t="s">
        <v>158</v>
      </c>
    </row>
    <row r="176" s="3" customFormat="1" ht="25.5" spans="1:31">
      <c r="A176" s="29">
        <v>174</v>
      </c>
      <c r="B176" s="30" t="s">
        <v>32</v>
      </c>
      <c r="C176" s="31" t="s">
        <v>538</v>
      </c>
      <c r="D176" s="30" t="s">
        <v>539</v>
      </c>
      <c r="E176" s="31" t="s">
        <v>35</v>
      </c>
      <c r="F176" s="30" t="s">
        <v>36</v>
      </c>
      <c r="G176" s="31" t="s">
        <v>540</v>
      </c>
      <c r="H176" s="30" t="s">
        <v>207</v>
      </c>
      <c r="I176" s="21" t="str">
        <f>VLOOKUP(G176,[1]sheet1!$A:$E,5,FALSE)</f>
        <v>王琼</v>
      </c>
      <c r="J176" s="23" t="s">
        <v>153</v>
      </c>
      <c r="K176" s="30" t="s">
        <v>541</v>
      </c>
      <c r="L176" s="30" t="s">
        <v>542</v>
      </c>
      <c r="M176" s="30" t="s">
        <v>398</v>
      </c>
      <c r="N176" s="30" t="s">
        <v>543</v>
      </c>
      <c r="O176" s="40"/>
      <c r="P176" s="40"/>
      <c r="Q176" s="26" t="s">
        <v>158</v>
      </c>
      <c r="R176" s="27" t="s">
        <v>332</v>
      </c>
      <c r="S176" s="61">
        <v>44986</v>
      </c>
      <c r="T176" s="37" t="s">
        <v>158</v>
      </c>
      <c r="U176" s="37" t="s">
        <v>158</v>
      </c>
      <c r="V176" s="37" t="s">
        <v>158</v>
      </c>
      <c r="W176" s="37" t="s">
        <v>158</v>
      </c>
      <c r="X176" s="37" t="s">
        <v>158</v>
      </c>
      <c r="Y176" s="37" t="s">
        <v>158</v>
      </c>
      <c r="Z176" s="37" t="s">
        <v>158</v>
      </c>
      <c r="AA176" s="37" t="s">
        <v>161</v>
      </c>
      <c r="AB176" s="62" t="s">
        <v>544</v>
      </c>
      <c r="AC176" s="38">
        <v>2</v>
      </c>
      <c r="AD176" s="38" t="s">
        <v>158</v>
      </c>
      <c r="AE176" s="38" t="s">
        <v>158</v>
      </c>
    </row>
    <row r="177" s="3" customFormat="1" ht="25.5" spans="1:31">
      <c r="A177" s="20">
        <v>175</v>
      </c>
      <c r="B177" s="30" t="s">
        <v>32</v>
      </c>
      <c r="C177" s="31" t="s">
        <v>538</v>
      </c>
      <c r="D177" s="30" t="s">
        <v>539</v>
      </c>
      <c r="E177" s="31" t="s">
        <v>35</v>
      </c>
      <c r="F177" s="30" t="s">
        <v>36</v>
      </c>
      <c r="G177" s="31" t="s">
        <v>545</v>
      </c>
      <c r="H177" s="30" t="s">
        <v>209</v>
      </c>
      <c r="I177" s="21" t="str">
        <f>VLOOKUP(G177,[1]sheet1!$A:$E,5,FALSE)</f>
        <v>徐伟丹</v>
      </c>
      <c r="J177" s="23" t="s">
        <v>153</v>
      </c>
      <c r="K177" s="30" t="s">
        <v>541</v>
      </c>
      <c r="L177" s="30" t="s">
        <v>542</v>
      </c>
      <c r="M177" s="30" t="s">
        <v>398</v>
      </c>
      <c r="N177" s="30" t="s">
        <v>543</v>
      </c>
      <c r="O177" s="40"/>
      <c r="P177" s="40"/>
      <c r="Q177" s="26" t="s">
        <v>158</v>
      </c>
      <c r="R177" s="27" t="s">
        <v>332</v>
      </c>
      <c r="S177" s="61">
        <v>44986</v>
      </c>
      <c r="T177" s="37" t="s">
        <v>158</v>
      </c>
      <c r="U177" s="37" t="s">
        <v>158</v>
      </c>
      <c r="V177" s="37" t="s">
        <v>158</v>
      </c>
      <c r="W177" s="37" t="s">
        <v>158</v>
      </c>
      <c r="X177" s="37" t="s">
        <v>158</v>
      </c>
      <c r="Y177" s="37" t="s">
        <v>158</v>
      </c>
      <c r="Z177" s="37" t="s">
        <v>158</v>
      </c>
      <c r="AA177" s="37" t="s">
        <v>161</v>
      </c>
      <c r="AB177" s="62" t="s">
        <v>544</v>
      </c>
      <c r="AC177" s="38">
        <v>2</v>
      </c>
      <c r="AD177" s="38" t="s">
        <v>158</v>
      </c>
      <c r="AE177" s="38" t="s">
        <v>158</v>
      </c>
    </row>
    <row r="178" s="3" customFormat="1" ht="36" spans="1:31">
      <c r="A178" s="29">
        <v>176</v>
      </c>
      <c r="B178" s="30" t="s">
        <v>32</v>
      </c>
      <c r="C178" s="31" t="s">
        <v>546</v>
      </c>
      <c r="D178" s="30" t="s">
        <v>547</v>
      </c>
      <c r="E178" s="31" t="s">
        <v>35</v>
      </c>
      <c r="F178" s="30" t="s">
        <v>36</v>
      </c>
      <c r="G178" s="31" t="s">
        <v>548</v>
      </c>
      <c r="H178" s="30" t="s">
        <v>225</v>
      </c>
      <c r="I178" s="21" t="str">
        <f>VLOOKUP(G178,[1]sheet1!$A:$E,5,FALSE)</f>
        <v>朱玥</v>
      </c>
      <c r="J178" s="23" t="s">
        <v>153</v>
      </c>
      <c r="K178" s="30" t="s">
        <v>549</v>
      </c>
      <c r="L178" s="30" t="s">
        <v>550</v>
      </c>
      <c r="M178" s="30" t="s">
        <v>398</v>
      </c>
      <c r="N178" s="30" t="s">
        <v>171</v>
      </c>
      <c r="O178" s="31"/>
      <c r="P178" s="30"/>
      <c r="Q178" s="26" t="s">
        <v>160</v>
      </c>
      <c r="R178" s="27" t="s">
        <v>332</v>
      </c>
      <c r="S178" s="60">
        <v>2021.8</v>
      </c>
      <c r="T178" s="37" t="s">
        <v>158</v>
      </c>
      <c r="U178" s="37" t="s">
        <v>158</v>
      </c>
      <c r="V178" s="37" t="s">
        <v>158</v>
      </c>
      <c r="W178" s="37" t="s">
        <v>158</v>
      </c>
      <c r="X178" s="37" t="s">
        <v>158</v>
      </c>
      <c r="Y178" s="37" t="s">
        <v>158</v>
      </c>
      <c r="Z178" s="37" t="s">
        <v>158</v>
      </c>
      <c r="AA178" s="37" t="s">
        <v>161</v>
      </c>
      <c r="AB178" s="62" t="s">
        <v>551</v>
      </c>
      <c r="AC178" s="60">
        <v>3</v>
      </c>
      <c r="AD178" s="38" t="s">
        <v>158</v>
      </c>
      <c r="AE178" s="38" t="s">
        <v>158</v>
      </c>
    </row>
    <row r="179" s="3" customFormat="1" ht="36" spans="1:31">
      <c r="A179" s="20">
        <v>177</v>
      </c>
      <c r="B179" s="30" t="s">
        <v>32</v>
      </c>
      <c r="C179" s="31" t="s">
        <v>546</v>
      </c>
      <c r="D179" s="30" t="s">
        <v>547</v>
      </c>
      <c r="E179" s="31" t="s">
        <v>35</v>
      </c>
      <c r="F179" s="30" t="s">
        <v>36</v>
      </c>
      <c r="G179" s="31" t="s">
        <v>552</v>
      </c>
      <c r="H179" s="30" t="s">
        <v>229</v>
      </c>
      <c r="I179" s="21" t="str">
        <f>VLOOKUP(G179,[1]sheet1!$A:$E,5,FALSE)</f>
        <v>王娱琦</v>
      </c>
      <c r="J179" s="23" t="s">
        <v>153</v>
      </c>
      <c r="K179" s="30" t="s">
        <v>549</v>
      </c>
      <c r="L179" s="30" t="s">
        <v>550</v>
      </c>
      <c r="M179" s="30" t="s">
        <v>398</v>
      </c>
      <c r="N179" s="30" t="s">
        <v>171</v>
      </c>
      <c r="O179" s="31"/>
      <c r="P179" s="30"/>
      <c r="Q179" s="26" t="s">
        <v>160</v>
      </c>
      <c r="R179" s="27" t="s">
        <v>553</v>
      </c>
      <c r="S179" s="60">
        <v>2021.8</v>
      </c>
      <c r="T179" s="37" t="s">
        <v>158</v>
      </c>
      <c r="U179" s="37" t="s">
        <v>158</v>
      </c>
      <c r="V179" s="37" t="s">
        <v>158</v>
      </c>
      <c r="W179" s="37" t="s">
        <v>158</v>
      </c>
      <c r="X179" s="37" t="s">
        <v>158</v>
      </c>
      <c r="Y179" s="37" t="s">
        <v>158</v>
      </c>
      <c r="Z179" s="37" t="s">
        <v>158</v>
      </c>
      <c r="AA179" s="37" t="s">
        <v>161</v>
      </c>
      <c r="AB179" s="62" t="s">
        <v>551</v>
      </c>
      <c r="AC179" s="60">
        <v>3</v>
      </c>
      <c r="AD179" s="38" t="s">
        <v>158</v>
      </c>
      <c r="AE179" s="38" t="s">
        <v>158</v>
      </c>
    </row>
    <row r="180" s="3" customFormat="1" ht="36" spans="1:31">
      <c r="A180" s="29">
        <v>178</v>
      </c>
      <c r="B180" s="30" t="s">
        <v>32</v>
      </c>
      <c r="C180" s="31" t="s">
        <v>546</v>
      </c>
      <c r="D180" s="30" t="s">
        <v>547</v>
      </c>
      <c r="E180" s="31" t="s">
        <v>35</v>
      </c>
      <c r="F180" s="30" t="s">
        <v>36</v>
      </c>
      <c r="G180" s="31" t="s">
        <v>554</v>
      </c>
      <c r="H180" s="30" t="s">
        <v>227</v>
      </c>
      <c r="I180" s="21" t="str">
        <f>VLOOKUP(G180,[1]sheet1!$A:$E,5,FALSE)</f>
        <v>张琼寒</v>
      </c>
      <c r="J180" s="23" t="s">
        <v>153</v>
      </c>
      <c r="K180" s="30" t="s">
        <v>549</v>
      </c>
      <c r="L180" s="30" t="s">
        <v>550</v>
      </c>
      <c r="M180" s="30" t="s">
        <v>398</v>
      </c>
      <c r="N180" s="30" t="s">
        <v>171</v>
      </c>
      <c r="O180" s="31"/>
      <c r="P180" s="30"/>
      <c r="Q180" s="26" t="s">
        <v>160</v>
      </c>
      <c r="R180" s="27" t="s">
        <v>332</v>
      </c>
      <c r="S180" s="60">
        <v>2021.8</v>
      </c>
      <c r="T180" s="37" t="s">
        <v>158</v>
      </c>
      <c r="U180" s="37" t="s">
        <v>158</v>
      </c>
      <c r="V180" s="37" t="s">
        <v>158</v>
      </c>
      <c r="W180" s="37" t="s">
        <v>158</v>
      </c>
      <c r="X180" s="37" t="s">
        <v>158</v>
      </c>
      <c r="Y180" s="37" t="s">
        <v>158</v>
      </c>
      <c r="Z180" s="37" t="s">
        <v>158</v>
      </c>
      <c r="AA180" s="37" t="s">
        <v>161</v>
      </c>
      <c r="AB180" s="62" t="s">
        <v>551</v>
      </c>
      <c r="AC180" s="60">
        <v>3</v>
      </c>
      <c r="AD180" s="38" t="s">
        <v>158</v>
      </c>
      <c r="AE180" s="38" t="s">
        <v>158</v>
      </c>
    </row>
    <row r="181" s="3" customFormat="1" ht="36" spans="1:31">
      <c r="A181" s="20">
        <v>179</v>
      </c>
      <c r="B181" s="30" t="s">
        <v>32</v>
      </c>
      <c r="C181" s="31" t="s">
        <v>546</v>
      </c>
      <c r="D181" s="30" t="s">
        <v>547</v>
      </c>
      <c r="E181" s="31" t="s">
        <v>35</v>
      </c>
      <c r="F181" s="30" t="s">
        <v>36</v>
      </c>
      <c r="G181" s="31" t="s">
        <v>555</v>
      </c>
      <c r="H181" s="30" t="s">
        <v>164</v>
      </c>
      <c r="I181" s="21" t="str">
        <f>VLOOKUP(G181,[1]sheet1!$A:$E,5,FALSE)</f>
        <v>张琼寒,司维</v>
      </c>
      <c r="J181" s="23" t="s">
        <v>153</v>
      </c>
      <c r="K181" s="30" t="s">
        <v>549</v>
      </c>
      <c r="L181" s="30" t="s">
        <v>550</v>
      </c>
      <c r="M181" s="30" t="s">
        <v>398</v>
      </c>
      <c r="N181" s="30" t="s">
        <v>171</v>
      </c>
      <c r="O181" s="31"/>
      <c r="P181" s="30"/>
      <c r="Q181" s="26" t="s">
        <v>160</v>
      </c>
      <c r="R181" s="27" t="s">
        <v>159</v>
      </c>
      <c r="S181" s="60">
        <v>2021.8</v>
      </c>
      <c r="T181" s="37" t="s">
        <v>158</v>
      </c>
      <c r="U181" s="37" t="s">
        <v>158</v>
      </c>
      <c r="V181" s="37" t="s">
        <v>158</v>
      </c>
      <c r="W181" s="37" t="s">
        <v>158</v>
      </c>
      <c r="X181" s="37" t="s">
        <v>158</v>
      </c>
      <c r="Y181" s="37" t="s">
        <v>158</v>
      </c>
      <c r="Z181" s="37" t="s">
        <v>158</v>
      </c>
      <c r="AA181" s="37" t="s">
        <v>161</v>
      </c>
      <c r="AB181" s="62" t="s">
        <v>551</v>
      </c>
      <c r="AC181" s="60">
        <v>3</v>
      </c>
      <c r="AD181" s="38" t="s">
        <v>158</v>
      </c>
      <c r="AE181" s="38" t="s">
        <v>158</v>
      </c>
    </row>
    <row r="182" s="3" customFormat="1" ht="36" spans="1:31">
      <c r="A182" s="29">
        <v>180</v>
      </c>
      <c r="B182" s="30" t="s">
        <v>32</v>
      </c>
      <c r="C182" s="31" t="s">
        <v>546</v>
      </c>
      <c r="D182" s="30" t="s">
        <v>547</v>
      </c>
      <c r="E182" s="31" t="s">
        <v>35</v>
      </c>
      <c r="F182" s="30" t="s">
        <v>36</v>
      </c>
      <c r="G182" s="31" t="s">
        <v>556</v>
      </c>
      <c r="H182" s="30" t="s">
        <v>223</v>
      </c>
      <c r="I182" s="21" t="str">
        <f>VLOOKUP(G182,[1]sheet1!$A:$E,5,FALSE)</f>
        <v>司维</v>
      </c>
      <c r="J182" s="23" t="s">
        <v>153</v>
      </c>
      <c r="K182" s="30" t="s">
        <v>549</v>
      </c>
      <c r="L182" s="30" t="s">
        <v>550</v>
      </c>
      <c r="M182" s="30" t="s">
        <v>398</v>
      </c>
      <c r="N182" s="30" t="s">
        <v>171</v>
      </c>
      <c r="O182" s="31"/>
      <c r="P182" s="30"/>
      <c r="Q182" s="26" t="s">
        <v>160</v>
      </c>
      <c r="R182" s="27" t="s">
        <v>332</v>
      </c>
      <c r="S182" s="60">
        <v>2021.8</v>
      </c>
      <c r="T182" s="37" t="s">
        <v>158</v>
      </c>
      <c r="U182" s="37" t="s">
        <v>158</v>
      </c>
      <c r="V182" s="37" t="s">
        <v>158</v>
      </c>
      <c r="W182" s="37" t="s">
        <v>158</v>
      </c>
      <c r="X182" s="37" t="s">
        <v>158</v>
      </c>
      <c r="Y182" s="37" t="s">
        <v>158</v>
      </c>
      <c r="Z182" s="37" t="s">
        <v>158</v>
      </c>
      <c r="AA182" s="37" t="s">
        <v>161</v>
      </c>
      <c r="AB182" s="62" t="s">
        <v>551</v>
      </c>
      <c r="AC182" s="60">
        <v>3</v>
      </c>
      <c r="AD182" s="38" t="s">
        <v>158</v>
      </c>
      <c r="AE182" s="38" t="s">
        <v>158</v>
      </c>
    </row>
    <row r="183" s="3" customFormat="1" ht="36" spans="1:31">
      <c r="A183" s="20">
        <v>181</v>
      </c>
      <c r="B183" s="30" t="s">
        <v>32</v>
      </c>
      <c r="C183" s="31" t="s">
        <v>546</v>
      </c>
      <c r="D183" s="30" t="s">
        <v>547</v>
      </c>
      <c r="E183" s="31" t="s">
        <v>35</v>
      </c>
      <c r="F183" s="30" t="s">
        <v>36</v>
      </c>
      <c r="G183" s="31" t="s">
        <v>557</v>
      </c>
      <c r="H183" s="30" t="s">
        <v>152</v>
      </c>
      <c r="I183" s="21" t="str">
        <f>VLOOKUP(G183,[1]sheet1!$A:$E,5,FALSE)</f>
        <v>温廼</v>
      </c>
      <c r="J183" s="23" t="s">
        <v>153</v>
      </c>
      <c r="K183" s="30" t="s">
        <v>549</v>
      </c>
      <c r="L183" s="30" t="s">
        <v>550</v>
      </c>
      <c r="M183" s="30" t="s">
        <v>398</v>
      </c>
      <c r="N183" s="30" t="s">
        <v>171</v>
      </c>
      <c r="O183" s="31"/>
      <c r="P183" s="30"/>
      <c r="Q183" s="26" t="s">
        <v>160</v>
      </c>
      <c r="R183" s="27" t="s">
        <v>159</v>
      </c>
      <c r="S183" s="60">
        <v>2021.8</v>
      </c>
      <c r="T183" s="37" t="s">
        <v>158</v>
      </c>
      <c r="U183" s="37" t="s">
        <v>158</v>
      </c>
      <c r="V183" s="37" t="s">
        <v>158</v>
      </c>
      <c r="W183" s="37" t="s">
        <v>158</v>
      </c>
      <c r="X183" s="37" t="s">
        <v>158</v>
      </c>
      <c r="Y183" s="37" t="s">
        <v>158</v>
      </c>
      <c r="Z183" s="37" t="s">
        <v>158</v>
      </c>
      <c r="AA183" s="37" t="s">
        <v>161</v>
      </c>
      <c r="AB183" s="62" t="s">
        <v>551</v>
      </c>
      <c r="AC183" s="60">
        <v>3</v>
      </c>
      <c r="AD183" s="38" t="s">
        <v>158</v>
      </c>
      <c r="AE183" s="38" t="s">
        <v>158</v>
      </c>
    </row>
    <row r="184" s="3" customFormat="1" ht="25.5" spans="1:31">
      <c r="A184" s="29">
        <v>182</v>
      </c>
      <c r="B184" s="30" t="s">
        <v>32</v>
      </c>
      <c r="C184" s="31" t="s">
        <v>558</v>
      </c>
      <c r="D184" s="30" t="s">
        <v>559</v>
      </c>
      <c r="E184" s="31" t="s">
        <v>35</v>
      </c>
      <c r="F184" s="30" t="s">
        <v>36</v>
      </c>
      <c r="G184" s="31" t="s">
        <v>560</v>
      </c>
      <c r="H184" s="30" t="s">
        <v>561</v>
      </c>
      <c r="I184" s="21" t="str">
        <f>VLOOKUP(G184,[1]sheet1!$A:$E,5,FALSE)</f>
        <v>缪仁炳</v>
      </c>
      <c r="J184" s="23" t="s">
        <v>39</v>
      </c>
      <c r="K184" s="33" t="s">
        <v>40</v>
      </c>
      <c r="L184" s="33" t="s">
        <v>40</v>
      </c>
      <c r="M184" s="33" t="s">
        <v>40</v>
      </c>
      <c r="N184" s="33" t="s">
        <v>40</v>
      </c>
      <c r="O184" s="34"/>
      <c r="P184" s="34"/>
      <c r="Q184" s="26"/>
      <c r="R184" s="27"/>
      <c r="S184" s="35"/>
      <c r="T184" s="35"/>
      <c r="U184" s="35"/>
      <c r="V184" s="35"/>
      <c r="W184" s="35"/>
      <c r="X184" s="35"/>
      <c r="Y184" s="35"/>
      <c r="Z184" s="35"/>
      <c r="AA184" s="35"/>
      <c r="AB184" s="33"/>
      <c r="AC184" s="35"/>
      <c r="AD184" s="35"/>
      <c r="AE184" s="35"/>
    </row>
    <row r="185" s="3" customFormat="1" ht="36" spans="1:31">
      <c r="A185" s="20">
        <v>183</v>
      </c>
      <c r="B185" s="30" t="s">
        <v>32</v>
      </c>
      <c r="C185" s="31" t="s">
        <v>558</v>
      </c>
      <c r="D185" s="30" t="s">
        <v>559</v>
      </c>
      <c r="E185" s="31" t="s">
        <v>35</v>
      </c>
      <c r="F185" s="30" t="s">
        <v>36</v>
      </c>
      <c r="G185" s="31" t="s">
        <v>562</v>
      </c>
      <c r="H185" s="30" t="s">
        <v>563</v>
      </c>
      <c r="I185" s="21" t="str">
        <f>VLOOKUP(G185,[1]sheet1!$A:$E,5,FALSE)</f>
        <v>缪仁炳</v>
      </c>
      <c r="J185" s="23" t="s">
        <v>39</v>
      </c>
      <c r="K185" s="33" t="s">
        <v>40</v>
      </c>
      <c r="L185" s="33" t="s">
        <v>40</v>
      </c>
      <c r="M185" s="33" t="s">
        <v>40</v>
      </c>
      <c r="N185" s="33" t="s">
        <v>40</v>
      </c>
      <c r="O185" s="34"/>
      <c r="P185" s="34"/>
      <c r="Q185" s="26"/>
      <c r="R185" s="27"/>
      <c r="S185" s="35"/>
      <c r="T185" s="35"/>
      <c r="U185" s="35"/>
      <c r="V185" s="35"/>
      <c r="W185" s="35"/>
      <c r="X185" s="35"/>
      <c r="Y185" s="35"/>
      <c r="Z185" s="35"/>
      <c r="AA185" s="35"/>
      <c r="AB185" s="33"/>
      <c r="AC185" s="35"/>
      <c r="AD185" s="35"/>
      <c r="AE185" s="35"/>
    </row>
    <row r="186" s="3" customFormat="1" ht="84" spans="1:31">
      <c r="A186" s="29">
        <v>184</v>
      </c>
      <c r="B186" s="30" t="s">
        <v>32</v>
      </c>
      <c r="C186" s="31" t="s">
        <v>564</v>
      </c>
      <c r="D186" s="30" t="s">
        <v>332</v>
      </c>
      <c r="E186" s="31" t="s">
        <v>35</v>
      </c>
      <c r="F186" s="30" t="s">
        <v>36</v>
      </c>
      <c r="G186" s="31" t="s">
        <v>565</v>
      </c>
      <c r="H186" s="30" t="s">
        <v>566</v>
      </c>
      <c r="I186" s="21" t="str">
        <f>VLOOKUP(G186,[1]sheet1!$A:$E,5,FALSE)</f>
        <v>余琛</v>
      </c>
      <c r="J186" s="23" t="s">
        <v>153</v>
      </c>
      <c r="K186" s="58" t="s">
        <v>332</v>
      </c>
      <c r="L186" s="58" t="s">
        <v>516</v>
      </c>
      <c r="M186" s="30" t="s">
        <v>398</v>
      </c>
      <c r="N186" s="58" t="s">
        <v>171</v>
      </c>
      <c r="O186" s="31"/>
      <c r="P186" s="30"/>
      <c r="Q186" s="26" t="s">
        <v>160</v>
      </c>
      <c r="R186" s="27" t="s">
        <v>567</v>
      </c>
      <c r="S186" s="39" t="s">
        <v>517</v>
      </c>
      <c r="T186" s="37" t="s">
        <v>158</v>
      </c>
      <c r="U186" s="37" t="s">
        <v>158</v>
      </c>
      <c r="V186" s="37" t="s">
        <v>158</v>
      </c>
      <c r="W186" s="37" t="s">
        <v>158</v>
      </c>
      <c r="X186" s="37" t="s">
        <v>158</v>
      </c>
      <c r="Y186" s="37" t="s">
        <v>158</v>
      </c>
      <c r="Z186" s="37" t="s">
        <v>158</v>
      </c>
      <c r="AA186" s="37" t="s">
        <v>161</v>
      </c>
      <c r="AB186" s="59" t="s">
        <v>518</v>
      </c>
      <c r="AC186" s="60">
        <v>3</v>
      </c>
      <c r="AD186" s="38" t="s">
        <v>158</v>
      </c>
      <c r="AE186" s="38" t="s">
        <v>158</v>
      </c>
    </row>
    <row r="187" s="3" customFormat="1" ht="25.5" spans="1:31">
      <c r="A187" s="20">
        <v>185</v>
      </c>
      <c r="B187" s="30" t="s">
        <v>32</v>
      </c>
      <c r="C187" s="31" t="s">
        <v>568</v>
      </c>
      <c r="D187" s="30" t="s">
        <v>569</v>
      </c>
      <c r="E187" s="31" t="s">
        <v>35</v>
      </c>
      <c r="F187" s="30" t="s">
        <v>36</v>
      </c>
      <c r="G187" s="31" t="s">
        <v>570</v>
      </c>
      <c r="H187" s="31" t="s">
        <v>571</v>
      </c>
      <c r="I187" s="21" t="str">
        <f>VLOOKUP(G187,[1]sheet1!$A:$E,5,FALSE)</f>
        <v>俞荣建</v>
      </c>
      <c r="J187" s="23" t="s">
        <v>39</v>
      </c>
      <c r="K187" s="30" t="s">
        <v>40</v>
      </c>
      <c r="L187" s="30" t="s">
        <v>40</v>
      </c>
      <c r="M187" s="30" t="s">
        <v>40</v>
      </c>
      <c r="N187" s="30" t="s">
        <v>40</v>
      </c>
      <c r="O187" s="34"/>
      <c r="P187" s="34"/>
      <c r="Q187" s="26"/>
      <c r="R187" s="27"/>
      <c r="S187" s="35"/>
      <c r="T187" s="35"/>
      <c r="U187" s="35"/>
      <c r="V187" s="35"/>
      <c r="W187" s="35"/>
      <c r="X187" s="35"/>
      <c r="Y187" s="35"/>
      <c r="Z187" s="35"/>
      <c r="AA187" s="35"/>
      <c r="AB187" s="33"/>
      <c r="AC187" s="35"/>
      <c r="AD187" s="35"/>
      <c r="AE187" s="35"/>
    </row>
    <row r="188" s="3" customFormat="1" ht="25.5" spans="1:31">
      <c r="A188" s="29">
        <v>186</v>
      </c>
      <c r="B188" s="30" t="s">
        <v>32</v>
      </c>
      <c r="C188" s="31" t="s">
        <v>568</v>
      </c>
      <c r="D188" s="30" t="s">
        <v>569</v>
      </c>
      <c r="E188" s="31" t="s">
        <v>35</v>
      </c>
      <c r="F188" s="30" t="s">
        <v>36</v>
      </c>
      <c r="G188" s="31" t="s">
        <v>572</v>
      </c>
      <c r="H188" s="30" t="s">
        <v>227</v>
      </c>
      <c r="I188" s="21" t="str">
        <f>VLOOKUP(G188,[1]sheet1!$A:$E,5,FALSE)</f>
        <v>叶庆燕</v>
      </c>
      <c r="J188" s="23" t="s">
        <v>39</v>
      </c>
      <c r="K188" s="30" t="s">
        <v>40</v>
      </c>
      <c r="L188" s="30" t="s">
        <v>40</v>
      </c>
      <c r="M188" s="30" t="s">
        <v>40</v>
      </c>
      <c r="N188" s="30" t="s">
        <v>40</v>
      </c>
      <c r="O188" s="34"/>
      <c r="P188" s="34"/>
      <c r="Q188" s="26"/>
      <c r="R188" s="27"/>
      <c r="S188" s="35"/>
      <c r="T188" s="35"/>
      <c r="U188" s="35"/>
      <c r="V188" s="35"/>
      <c r="W188" s="35"/>
      <c r="X188" s="35"/>
      <c r="Y188" s="35"/>
      <c r="Z188" s="35"/>
      <c r="AA188" s="35"/>
      <c r="AB188" s="33"/>
      <c r="AC188" s="35"/>
      <c r="AD188" s="35"/>
      <c r="AE188" s="35"/>
    </row>
    <row r="189" s="3" customFormat="1" ht="25.5" spans="1:31">
      <c r="A189" s="20">
        <v>187</v>
      </c>
      <c r="B189" s="30" t="s">
        <v>32</v>
      </c>
      <c r="C189" s="31" t="s">
        <v>568</v>
      </c>
      <c r="D189" s="30" t="s">
        <v>569</v>
      </c>
      <c r="E189" s="31" t="s">
        <v>35</v>
      </c>
      <c r="F189" s="30" t="s">
        <v>36</v>
      </c>
      <c r="G189" s="31" t="s">
        <v>573</v>
      </c>
      <c r="H189" s="30" t="s">
        <v>223</v>
      </c>
      <c r="I189" s="21" t="str">
        <f>VLOOKUP(G189,[1]sheet1!$A:$E,5,FALSE)</f>
        <v>孙家胜</v>
      </c>
      <c r="J189" s="23" t="s">
        <v>39</v>
      </c>
      <c r="K189" s="30" t="s">
        <v>40</v>
      </c>
      <c r="L189" s="30" t="s">
        <v>40</v>
      </c>
      <c r="M189" s="30" t="s">
        <v>40</v>
      </c>
      <c r="N189" s="30" t="s">
        <v>40</v>
      </c>
      <c r="O189" s="34"/>
      <c r="P189" s="34"/>
      <c r="Q189" s="26"/>
      <c r="R189" s="27"/>
      <c r="S189" s="35"/>
      <c r="T189" s="35"/>
      <c r="U189" s="35"/>
      <c r="V189" s="35"/>
      <c r="W189" s="35"/>
      <c r="X189" s="35"/>
      <c r="Y189" s="35"/>
      <c r="Z189" s="35"/>
      <c r="AA189" s="35"/>
      <c r="AB189" s="33"/>
      <c r="AC189" s="35"/>
      <c r="AD189" s="35"/>
      <c r="AE189" s="35"/>
    </row>
    <row r="190" s="3" customFormat="1" ht="36" spans="1:31">
      <c r="A190" s="29">
        <v>188</v>
      </c>
      <c r="B190" s="30" t="s">
        <v>32</v>
      </c>
      <c r="C190" s="31" t="s">
        <v>568</v>
      </c>
      <c r="D190" s="30" t="s">
        <v>569</v>
      </c>
      <c r="E190" s="31" t="s">
        <v>35</v>
      </c>
      <c r="F190" s="30" t="s">
        <v>36</v>
      </c>
      <c r="G190" s="31" t="s">
        <v>574</v>
      </c>
      <c r="H190" s="30" t="s">
        <v>575</v>
      </c>
      <c r="I190" s="21" t="str">
        <f>VLOOKUP(G190,[1]sheet1!$A:$E,5,FALSE)</f>
        <v>孙家胜</v>
      </c>
      <c r="J190" s="23" t="s">
        <v>39</v>
      </c>
      <c r="K190" s="30" t="s">
        <v>40</v>
      </c>
      <c r="L190" s="30" t="s">
        <v>40</v>
      </c>
      <c r="M190" s="30" t="s">
        <v>40</v>
      </c>
      <c r="N190" s="30" t="s">
        <v>40</v>
      </c>
      <c r="O190" s="34"/>
      <c r="P190" s="34"/>
      <c r="Q190" s="26"/>
      <c r="R190" s="27"/>
      <c r="S190" s="35"/>
      <c r="T190" s="35"/>
      <c r="U190" s="35"/>
      <c r="V190" s="35"/>
      <c r="W190" s="35"/>
      <c r="X190" s="35"/>
      <c r="Y190" s="35"/>
      <c r="Z190" s="35"/>
      <c r="AA190" s="35"/>
      <c r="AB190" s="33"/>
      <c r="AC190" s="35"/>
      <c r="AD190" s="35"/>
      <c r="AE190" s="35"/>
    </row>
    <row r="191" s="3" customFormat="1" ht="25.5" spans="1:31">
      <c r="A191" s="20">
        <v>189</v>
      </c>
      <c r="B191" s="30" t="s">
        <v>32</v>
      </c>
      <c r="C191" s="31" t="s">
        <v>568</v>
      </c>
      <c r="D191" s="30" t="s">
        <v>569</v>
      </c>
      <c r="E191" s="31" t="s">
        <v>35</v>
      </c>
      <c r="F191" s="30" t="s">
        <v>36</v>
      </c>
      <c r="G191" s="31" t="s">
        <v>576</v>
      </c>
      <c r="H191" s="30" t="s">
        <v>577</v>
      </c>
      <c r="I191" s="21" t="str">
        <f>VLOOKUP(G191,[1]sheet1!$A:$E,5,FALSE)</f>
        <v>叶庆燕</v>
      </c>
      <c r="J191" s="23" t="s">
        <v>39</v>
      </c>
      <c r="K191" s="30" t="s">
        <v>40</v>
      </c>
      <c r="L191" s="30" t="s">
        <v>40</v>
      </c>
      <c r="M191" s="30" t="s">
        <v>40</v>
      </c>
      <c r="N191" s="30" t="s">
        <v>40</v>
      </c>
      <c r="O191" s="34"/>
      <c r="P191" s="34"/>
      <c r="Q191" s="26"/>
      <c r="R191" s="27"/>
      <c r="S191" s="35"/>
      <c r="T191" s="35"/>
      <c r="U191" s="35"/>
      <c r="V191" s="35"/>
      <c r="W191" s="35"/>
      <c r="X191" s="35"/>
      <c r="Y191" s="35"/>
      <c r="Z191" s="35"/>
      <c r="AA191" s="35"/>
      <c r="AB191" s="33"/>
      <c r="AC191" s="35"/>
      <c r="AD191" s="35"/>
      <c r="AE191" s="35"/>
    </row>
    <row r="192" s="3" customFormat="1" ht="25.5" spans="1:31">
      <c r="A192" s="29">
        <v>190</v>
      </c>
      <c r="B192" s="30" t="s">
        <v>32</v>
      </c>
      <c r="C192" s="31" t="s">
        <v>578</v>
      </c>
      <c r="D192" s="30" t="s">
        <v>569</v>
      </c>
      <c r="E192" s="31" t="s">
        <v>48</v>
      </c>
      <c r="F192" s="30" t="s">
        <v>43</v>
      </c>
      <c r="G192" s="31" t="s">
        <v>579</v>
      </c>
      <c r="H192" s="30" t="s">
        <v>236</v>
      </c>
      <c r="I192" s="21" t="str">
        <f>VLOOKUP(G192,[1]sheet1!$A:$E,5,FALSE)</f>
        <v>俞荣建</v>
      </c>
      <c r="J192" s="23" t="s">
        <v>39</v>
      </c>
      <c r="K192" s="30" t="s">
        <v>40</v>
      </c>
      <c r="L192" s="30" t="s">
        <v>40</v>
      </c>
      <c r="M192" s="30" t="s">
        <v>40</v>
      </c>
      <c r="N192" s="30" t="s">
        <v>40</v>
      </c>
      <c r="O192" s="34"/>
      <c r="P192" s="34"/>
      <c r="Q192" s="26"/>
      <c r="R192" s="27"/>
      <c r="S192" s="35"/>
      <c r="T192" s="35"/>
      <c r="U192" s="35"/>
      <c r="V192" s="35"/>
      <c r="W192" s="35"/>
      <c r="X192" s="35"/>
      <c r="Y192" s="35"/>
      <c r="Z192" s="35"/>
      <c r="AA192" s="35"/>
      <c r="AB192" s="33"/>
      <c r="AC192" s="35"/>
      <c r="AD192" s="35"/>
      <c r="AE192" s="35"/>
    </row>
    <row r="193" s="3" customFormat="1" ht="25.5" spans="1:31">
      <c r="A193" s="20">
        <v>191</v>
      </c>
      <c r="B193" s="30" t="s">
        <v>32</v>
      </c>
      <c r="C193" s="31" t="s">
        <v>580</v>
      </c>
      <c r="D193" s="30" t="s">
        <v>581</v>
      </c>
      <c r="E193" s="31" t="s">
        <v>35</v>
      </c>
      <c r="F193" s="30" t="s">
        <v>43</v>
      </c>
      <c r="G193" s="31" t="s">
        <v>582</v>
      </c>
      <c r="H193" s="30" t="s">
        <v>45</v>
      </c>
      <c r="I193" s="21" t="str">
        <f>VLOOKUP(G193,[1]sheet1!$A:$E,5,FALSE)</f>
        <v>江婷婷</v>
      </c>
      <c r="J193" s="23" t="s">
        <v>39</v>
      </c>
      <c r="K193" s="30" t="s">
        <v>40</v>
      </c>
      <c r="L193" s="30" t="s">
        <v>40</v>
      </c>
      <c r="M193" s="30" t="s">
        <v>40</v>
      </c>
      <c r="N193" s="30" t="s">
        <v>40</v>
      </c>
      <c r="O193" s="34"/>
      <c r="P193" s="34"/>
      <c r="Q193" s="26"/>
      <c r="R193" s="27"/>
      <c r="S193" s="35"/>
      <c r="T193" s="35"/>
      <c r="U193" s="35"/>
      <c r="V193" s="35"/>
      <c r="W193" s="35"/>
      <c r="X193" s="35"/>
      <c r="Y193" s="35"/>
      <c r="Z193" s="35"/>
      <c r="AA193" s="35"/>
      <c r="AB193" s="33"/>
      <c r="AC193" s="35"/>
      <c r="AD193" s="35"/>
      <c r="AE193" s="35"/>
    </row>
    <row r="194" s="3" customFormat="1" ht="25.5" spans="1:31">
      <c r="A194" s="29">
        <v>192</v>
      </c>
      <c r="B194" s="30" t="s">
        <v>32</v>
      </c>
      <c r="C194" s="31" t="s">
        <v>580</v>
      </c>
      <c r="D194" s="30" t="s">
        <v>581</v>
      </c>
      <c r="E194" s="31" t="s">
        <v>35</v>
      </c>
      <c r="F194" s="30" t="s">
        <v>43</v>
      </c>
      <c r="G194" s="31" t="s">
        <v>583</v>
      </c>
      <c r="H194" s="30" t="s">
        <v>211</v>
      </c>
      <c r="I194" s="21" t="str">
        <f>VLOOKUP(G194,[1]sheet1!$A:$E,5,FALSE)</f>
        <v>江婷婷,车珍</v>
      </c>
      <c r="J194" s="23" t="s">
        <v>39</v>
      </c>
      <c r="K194" s="30" t="s">
        <v>40</v>
      </c>
      <c r="L194" s="30" t="s">
        <v>40</v>
      </c>
      <c r="M194" s="30" t="s">
        <v>40</v>
      </c>
      <c r="N194" s="30" t="s">
        <v>40</v>
      </c>
      <c r="O194" s="34"/>
      <c r="P194" s="34"/>
      <c r="Q194" s="26"/>
      <c r="R194" s="27"/>
      <c r="S194" s="35"/>
      <c r="T194" s="35"/>
      <c r="U194" s="35"/>
      <c r="V194" s="35"/>
      <c r="W194" s="35"/>
      <c r="X194" s="35"/>
      <c r="Y194" s="35"/>
      <c r="Z194" s="35"/>
      <c r="AA194" s="35"/>
      <c r="AB194" s="33"/>
      <c r="AC194" s="35"/>
      <c r="AD194" s="35"/>
      <c r="AE194" s="35"/>
    </row>
    <row r="195" s="3" customFormat="1" ht="25.5" spans="1:31">
      <c r="A195" s="20">
        <v>193</v>
      </c>
      <c r="B195" s="30" t="s">
        <v>32</v>
      </c>
      <c r="C195" s="31" t="s">
        <v>584</v>
      </c>
      <c r="D195" s="30" t="s">
        <v>585</v>
      </c>
      <c r="E195" s="31" t="s">
        <v>35</v>
      </c>
      <c r="F195" s="30" t="s">
        <v>43</v>
      </c>
      <c r="G195" s="31" t="s">
        <v>586</v>
      </c>
      <c r="H195" s="30" t="s">
        <v>229</v>
      </c>
      <c r="I195" s="21" t="str">
        <f>VLOOKUP(G195,[1]sheet1!$A:$E,5,FALSE)</f>
        <v>谢宏</v>
      </c>
      <c r="J195" s="23" t="s">
        <v>39</v>
      </c>
      <c r="K195" s="30" t="s">
        <v>40</v>
      </c>
      <c r="L195" s="30" t="s">
        <v>40</v>
      </c>
      <c r="M195" s="30" t="s">
        <v>40</v>
      </c>
      <c r="N195" s="30" t="s">
        <v>40</v>
      </c>
      <c r="O195" s="34"/>
      <c r="P195" s="34"/>
      <c r="Q195" s="26"/>
      <c r="R195" s="27"/>
      <c r="S195" s="35"/>
      <c r="T195" s="35"/>
      <c r="U195" s="35"/>
      <c r="V195" s="35"/>
      <c r="W195" s="35"/>
      <c r="X195" s="35"/>
      <c r="Y195" s="35"/>
      <c r="Z195" s="35"/>
      <c r="AA195" s="35"/>
      <c r="AB195" s="33"/>
      <c r="AC195" s="35"/>
      <c r="AD195" s="35"/>
      <c r="AE195" s="35"/>
    </row>
    <row r="196" s="3" customFormat="1" ht="25.5" spans="1:31">
      <c r="A196" s="29">
        <v>194</v>
      </c>
      <c r="B196" s="30" t="s">
        <v>32</v>
      </c>
      <c r="C196" s="31" t="s">
        <v>587</v>
      </c>
      <c r="D196" s="30" t="s">
        <v>588</v>
      </c>
      <c r="E196" s="31" t="s">
        <v>35</v>
      </c>
      <c r="F196" s="30" t="s">
        <v>43</v>
      </c>
      <c r="G196" s="31" t="s">
        <v>589</v>
      </c>
      <c r="H196" s="30" t="s">
        <v>229</v>
      </c>
      <c r="I196" s="21" t="str">
        <f>VLOOKUP(G196,[1]sheet1!$A:$E,5,FALSE)</f>
        <v>张晓鹏</v>
      </c>
      <c r="J196" s="23" t="s">
        <v>39</v>
      </c>
      <c r="K196" s="30" t="s">
        <v>40</v>
      </c>
      <c r="L196" s="30" t="s">
        <v>40</v>
      </c>
      <c r="M196" s="30" t="s">
        <v>40</v>
      </c>
      <c r="N196" s="30" t="s">
        <v>40</v>
      </c>
      <c r="O196" s="34"/>
      <c r="P196" s="34"/>
      <c r="Q196" s="26"/>
      <c r="R196" s="27"/>
      <c r="S196" s="35"/>
      <c r="T196" s="35"/>
      <c r="U196" s="35"/>
      <c r="V196" s="35"/>
      <c r="W196" s="35"/>
      <c r="X196" s="35"/>
      <c r="Y196" s="35"/>
      <c r="Z196" s="35"/>
      <c r="AA196" s="35"/>
      <c r="AB196" s="33"/>
      <c r="AC196" s="35"/>
      <c r="AD196" s="35"/>
      <c r="AE196" s="35"/>
    </row>
    <row r="197" s="3" customFormat="1" ht="25.5" spans="1:31">
      <c r="A197" s="20">
        <v>195</v>
      </c>
      <c r="B197" s="30" t="s">
        <v>32</v>
      </c>
      <c r="C197" s="31" t="s">
        <v>590</v>
      </c>
      <c r="D197" s="30" t="s">
        <v>591</v>
      </c>
      <c r="E197" s="31" t="s">
        <v>35</v>
      </c>
      <c r="F197" s="30" t="s">
        <v>43</v>
      </c>
      <c r="G197" s="31" t="s">
        <v>592</v>
      </c>
      <c r="H197" s="30" t="s">
        <v>57</v>
      </c>
      <c r="I197" s="21" t="str">
        <f>VLOOKUP(G197,[1]sheet1!$A:$E,5,FALSE)</f>
        <v>江婷婷</v>
      </c>
      <c r="J197" s="23" t="s">
        <v>39</v>
      </c>
      <c r="K197" s="33" t="s">
        <v>40</v>
      </c>
      <c r="L197" s="33" t="s">
        <v>40</v>
      </c>
      <c r="M197" s="33" t="s">
        <v>40</v>
      </c>
      <c r="N197" s="33" t="s">
        <v>40</v>
      </c>
      <c r="O197" s="34"/>
      <c r="P197" s="34"/>
      <c r="Q197" s="26"/>
      <c r="R197" s="27"/>
      <c r="S197" s="35"/>
      <c r="T197" s="35"/>
      <c r="U197" s="35"/>
      <c r="V197" s="35"/>
      <c r="W197" s="35"/>
      <c r="X197" s="35"/>
      <c r="Y197" s="35"/>
      <c r="Z197" s="35"/>
      <c r="AA197" s="35"/>
      <c r="AB197" s="33"/>
      <c r="AC197" s="35"/>
      <c r="AD197" s="35"/>
      <c r="AE197" s="35"/>
    </row>
    <row r="198" s="3" customFormat="1" ht="25.5" spans="1:31">
      <c r="A198" s="29">
        <v>196</v>
      </c>
      <c r="B198" s="30" t="s">
        <v>32</v>
      </c>
      <c r="C198" s="31" t="s">
        <v>593</v>
      </c>
      <c r="D198" s="30" t="s">
        <v>594</v>
      </c>
      <c r="E198" s="31" t="s">
        <v>35</v>
      </c>
      <c r="F198" s="30" t="s">
        <v>36</v>
      </c>
      <c r="G198" s="31" t="s">
        <v>595</v>
      </c>
      <c r="H198" s="30" t="s">
        <v>57</v>
      </c>
      <c r="I198" s="21" t="str">
        <f>VLOOKUP(G198,[1]sheet1!$A:$E,5,FALSE)</f>
        <v>林莉</v>
      </c>
      <c r="J198" s="23" t="s">
        <v>39</v>
      </c>
      <c r="K198" s="30" t="s">
        <v>40</v>
      </c>
      <c r="L198" s="30" t="s">
        <v>40</v>
      </c>
      <c r="M198" s="30" t="s">
        <v>40</v>
      </c>
      <c r="N198" s="30" t="s">
        <v>40</v>
      </c>
      <c r="O198" s="63"/>
      <c r="P198" s="63"/>
      <c r="Q198" s="26"/>
      <c r="R198" s="27"/>
      <c r="S198" s="37"/>
      <c r="T198" s="37"/>
      <c r="U198" s="37"/>
      <c r="V198" s="37"/>
      <c r="W198" s="37"/>
      <c r="X198" s="37"/>
      <c r="Y198" s="37"/>
      <c r="Z198" s="37"/>
      <c r="AA198" s="37"/>
      <c r="AB198" s="64"/>
      <c r="AC198" s="38"/>
      <c r="AD198" s="49"/>
      <c r="AE198" s="49"/>
    </row>
    <row r="199" s="3" customFormat="1" ht="25.5" spans="1:31">
      <c r="A199" s="20">
        <v>197</v>
      </c>
      <c r="B199" s="30" t="s">
        <v>32</v>
      </c>
      <c r="C199" s="31" t="s">
        <v>593</v>
      </c>
      <c r="D199" s="30" t="s">
        <v>594</v>
      </c>
      <c r="E199" s="31" t="s">
        <v>35</v>
      </c>
      <c r="F199" s="30" t="s">
        <v>36</v>
      </c>
      <c r="G199" s="31" t="s">
        <v>596</v>
      </c>
      <c r="H199" s="30" t="s">
        <v>229</v>
      </c>
      <c r="I199" s="21" t="str">
        <f>VLOOKUP(G199,[1]sheet1!$A:$E,5,FALSE)</f>
        <v>林莉</v>
      </c>
      <c r="J199" s="23" t="s">
        <v>153</v>
      </c>
      <c r="K199" s="30" t="s">
        <v>594</v>
      </c>
      <c r="L199" s="30" t="s">
        <v>597</v>
      </c>
      <c r="M199" s="30" t="s">
        <v>317</v>
      </c>
      <c r="N199" s="30" t="s">
        <v>157</v>
      </c>
      <c r="O199" s="34"/>
      <c r="P199" s="34"/>
      <c r="Q199" s="26" t="s">
        <v>158</v>
      </c>
      <c r="R199" s="27" t="s">
        <v>553</v>
      </c>
      <c r="S199" s="35">
        <v>2022.4</v>
      </c>
      <c r="T199" s="35" t="s">
        <v>158</v>
      </c>
      <c r="U199" s="35" t="s">
        <v>158</v>
      </c>
      <c r="V199" s="35" t="s">
        <v>158</v>
      </c>
      <c r="W199" s="35" t="s">
        <v>158</v>
      </c>
      <c r="X199" s="35" t="s">
        <v>158</v>
      </c>
      <c r="Y199" s="35" t="s">
        <v>158</v>
      </c>
      <c r="Z199" s="35" t="s">
        <v>158</v>
      </c>
      <c r="AA199" s="35" t="s">
        <v>161</v>
      </c>
      <c r="AB199" s="33" t="s">
        <v>598</v>
      </c>
      <c r="AC199" s="35">
        <v>5</v>
      </c>
      <c r="AD199" s="35" t="s">
        <v>158</v>
      </c>
      <c r="AE199" s="35" t="s">
        <v>158</v>
      </c>
    </row>
    <row r="200" s="3" customFormat="1" ht="25.5" spans="1:31">
      <c r="A200" s="20">
        <v>198</v>
      </c>
      <c r="B200" s="30" t="s">
        <v>32</v>
      </c>
      <c r="C200" s="31" t="s">
        <v>599</v>
      </c>
      <c r="D200" s="30" t="s">
        <v>600</v>
      </c>
      <c r="E200" s="31" t="s">
        <v>35</v>
      </c>
      <c r="F200" s="30" t="s">
        <v>36</v>
      </c>
      <c r="G200" s="31" t="s">
        <v>601</v>
      </c>
      <c r="H200" s="30" t="s">
        <v>229</v>
      </c>
      <c r="I200" s="21" t="str">
        <f>VLOOKUP(G200,[1]sheet1!$A:$E,5,FALSE)</f>
        <v>张月月</v>
      </c>
      <c r="J200" s="23" t="s">
        <v>39</v>
      </c>
      <c r="K200" s="30" t="s">
        <v>40</v>
      </c>
      <c r="L200" s="30" t="s">
        <v>40</v>
      </c>
      <c r="M200" s="30" t="s">
        <v>40</v>
      </c>
      <c r="N200" s="30" t="s">
        <v>40</v>
      </c>
      <c r="O200" s="34"/>
      <c r="P200" s="34"/>
      <c r="Q200" s="26"/>
      <c r="R200" s="27"/>
      <c r="S200" s="35"/>
      <c r="T200" s="35"/>
      <c r="U200" s="35"/>
      <c r="V200" s="35"/>
      <c r="W200" s="35"/>
      <c r="X200" s="35"/>
      <c r="Y200" s="35"/>
      <c r="Z200" s="35"/>
      <c r="AA200" s="35"/>
      <c r="AB200" s="33"/>
      <c r="AC200" s="35"/>
      <c r="AD200" s="35"/>
      <c r="AE200" s="35"/>
    </row>
    <row r="201" s="3" customFormat="1" ht="72" spans="1:31">
      <c r="A201" s="29">
        <v>199</v>
      </c>
      <c r="B201" s="30" t="s">
        <v>32</v>
      </c>
      <c r="C201" s="31" t="s">
        <v>602</v>
      </c>
      <c r="D201" s="30" t="s">
        <v>603</v>
      </c>
      <c r="E201" s="31" t="s">
        <v>35</v>
      </c>
      <c r="F201" s="30" t="s">
        <v>36</v>
      </c>
      <c r="G201" s="31" t="s">
        <v>604</v>
      </c>
      <c r="H201" s="30" t="s">
        <v>605</v>
      </c>
      <c r="I201" s="21" t="str">
        <f>VLOOKUP(G201,[1]sheet1!$A:$E,5,FALSE)</f>
        <v>杨爽</v>
      </c>
      <c r="J201" s="23" t="s">
        <v>153</v>
      </c>
      <c r="K201" s="30" t="s">
        <v>603</v>
      </c>
      <c r="L201" s="30" t="s">
        <v>606</v>
      </c>
      <c r="M201" s="30" t="s">
        <v>398</v>
      </c>
      <c r="N201" s="30" t="s">
        <v>171</v>
      </c>
      <c r="O201" s="63"/>
      <c r="P201" s="63"/>
      <c r="Q201" s="26" t="s">
        <v>158</v>
      </c>
      <c r="R201" s="27" t="s">
        <v>607</v>
      </c>
      <c r="S201" s="65">
        <v>44136</v>
      </c>
      <c r="T201" s="37" t="s">
        <v>158</v>
      </c>
      <c r="U201" s="37" t="s">
        <v>158</v>
      </c>
      <c r="V201" s="37" t="s">
        <v>158</v>
      </c>
      <c r="W201" s="37" t="s">
        <v>158</v>
      </c>
      <c r="X201" s="37" t="s">
        <v>158</v>
      </c>
      <c r="Y201" s="37" t="s">
        <v>158</v>
      </c>
      <c r="Z201" s="56" t="s">
        <v>158</v>
      </c>
      <c r="AA201" s="37" t="s">
        <v>161</v>
      </c>
      <c r="AB201" s="30" t="s">
        <v>608</v>
      </c>
      <c r="AC201" s="38">
        <v>3</v>
      </c>
      <c r="AD201" s="49" t="s">
        <v>158</v>
      </c>
      <c r="AE201" s="49" t="s">
        <v>158</v>
      </c>
    </row>
    <row r="202" s="3" customFormat="1" ht="25.5" spans="1:31">
      <c r="A202" s="20">
        <v>200</v>
      </c>
      <c r="B202" s="30" t="s">
        <v>32</v>
      </c>
      <c r="C202" s="31" t="s">
        <v>609</v>
      </c>
      <c r="D202" s="30" t="s">
        <v>610</v>
      </c>
      <c r="E202" s="31" t="s">
        <v>35</v>
      </c>
      <c r="F202" s="30" t="s">
        <v>36</v>
      </c>
      <c r="G202" s="31" t="s">
        <v>611</v>
      </c>
      <c r="H202" s="30" t="s">
        <v>38</v>
      </c>
      <c r="I202" s="21" t="str">
        <f>VLOOKUP(G202,[1]sheet1!$A:$E,5,FALSE)</f>
        <v>江婷婷</v>
      </c>
      <c r="J202" s="23" t="s">
        <v>39</v>
      </c>
      <c r="K202" s="30" t="s">
        <v>40</v>
      </c>
      <c r="L202" s="30" t="s">
        <v>40</v>
      </c>
      <c r="M202" s="30" t="s">
        <v>40</v>
      </c>
      <c r="N202" s="30" t="s">
        <v>40</v>
      </c>
      <c r="O202" s="34"/>
      <c r="P202" s="34"/>
      <c r="Q202" s="26"/>
      <c r="R202" s="27"/>
      <c r="S202" s="35"/>
      <c r="T202" s="35"/>
      <c r="U202" s="35"/>
      <c r="V202" s="35"/>
      <c r="W202" s="35"/>
      <c r="X202" s="35"/>
      <c r="Y202" s="35"/>
      <c r="Z202" s="35"/>
      <c r="AA202" s="35"/>
      <c r="AB202" s="33"/>
      <c r="AC202" s="35"/>
      <c r="AD202" s="35"/>
      <c r="AE202" s="35"/>
    </row>
    <row r="203" s="3" customFormat="1" ht="25.5" spans="1:31">
      <c r="A203" s="20">
        <v>201</v>
      </c>
      <c r="B203" s="30" t="s">
        <v>32</v>
      </c>
      <c r="C203" s="31" t="s">
        <v>612</v>
      </c>
      <c r="D203" s="30" t="s">
        <v>613</v>
      </c>
      <c r="E203" s="31" t="s">
        <v>35</v>
      </c>
      <c r="F203" s="30" t="s">
        <v>36</v>
      </c>
      <c r="G203" s="31" t="s">
        <v>614</v>
      </c>
      <c r="H203" s="30" t="s">
        <v>229</v>
      </c>
      <c r="I203" s="21" t="str">
        <f>VLOOKUP(G203,[1]sheet1!$A:$E,5,FALSE)</f>
        <v>车珍</v>
      </c>
      <c r="J203" s="23" t="s">
        <v>39</v>
      </c>
      <c r="K203" s="30" t="s">
        <v>40</v>
      </c>
      <c r="L203" s="30" t="s">
        <v>40</v>
      </c>
      <c r="M203" s="30" t="s">
        <v>40</v>
      </c>
      <c r="N203" s="30" t="s">
        <v>40</v>
      </c>
      <c r="O203" s="34"/>
      <c r="P203" s="34"/>
      <c r="Q203" s="26"/>
      <c r="R203" s="27"/>
      <c r="S203" s="35"/>
      <c r="T203" s="35"/>
      <c r="U203" s="35"/>
      <c r="V203" s="35"/>
      <c r="W203" s="35"/>
      <c r="X203" s="35"/>
      <c r="Y203" s="35"/>
      <c r="Z203" s="35"/>
      <c r="AA203" s="35"/>
      <c r="AB203" s="33"/>
      <c r="AC203" s="35"/>
      <c r="AD203" s="35"/>
      <c r="AE203" s="35"/>
    </row>
    <row r="204" s="3" customFormat="1" ht="48" spans="1:31">
      <c r="A204" s="29">
        <v>202</v>
      </c>
      <c r="B204" s="30" t="s">
        <v>32</v>
      </c>
      <c r="C204" s="31" t="s">
        <v>615</v>
      </c>
      <c r="D204" s="30" t="s">
        <v>616</v>
      </c>
      <c r="E204" s="31" t="s">
        <v>35</v>
      </c>
      <c r="F204" s="30" t="s">
        <v>36</v>
      </c>
      <c r="G204" s="31" t="s">
        <v>617</v>
      </c>
      <c r="H204" s="30" t="s">
        <v>229</v>
      </c>
      <c r="I204" s="21" t="str">
        <f>VLOOKUP(G204,[1]sheet1!$A:$E,5,FALSE)</f>
        <v>鲁其辉</v>
      </c>
      <c r="J204" s="23" t="s">
        <v>153</v>
      </c>
      <c r="K204" s="30" t="s">
        <v>618</v>
      </c>
      <c r="L204" s="30" t="s">
        <v>619</v>
      </c>
      <c r="M204" s="30" t="s">
        <v>398</v>
      </c>
      <c r="N204" s="30" t="s">
        <v>367</v>
      </c>
      <c r="O204" s="63"/>
      <c r="P204" s="63"/>
      <c r="Q204" s="26" t="s">
        <v>158</v>
      </c>
      <c r="R204" s="27" t="s">
        <v>553</v>
      </c>
      <c r="S204" s="37">
        <v>2015.9</v>
      </c>
      <c r="T204" s="37" t="s">
        <v>158</v>
      </c>
      <c r="U204" s="37" t="s">
        <v>158</v>
      </c>
      <c r="V204" s="37" t="s">
        <v>158</v>
      </c>
      <c r="W204" s="37" t="s">
        <v>158</v>
      </c>
      <c r="X204" s="37" t="s">
        <v>158</v>
      </c>
      <c r="Y204" s="37" t="s">
        <v>158</v>
      </c>
      <c r="Z204" s="37" t="s">
        <v>158</v>
      </c>
      <c r="AA204" s="37" t="s">
        <v>161</v>
      </c>
      <c r="AB204" s="64" t="s">
        <v>620</v>
      </c>
      <c r="AC204" s="38">
        <v>4</v>
      </c>
      <c r="AD204" s="49" t="s">
        <v>158</v>
      </c>
      <c r="AE204" s="49" t="s">
        <v>158</v>
      </c>
    </row>
    <row r="205" s="3" customFormat="1" ht="72" spans="1:31">
      <c r="A205" s="20">
        <v>203</v>
      </c>
      <c r="B205" s="30" t="s">
        <v>32</v>
      </c>
      <c r="C205" s="31" t="s">
        <v>621</v>
      </c>
      <c r="D205" s="30" t="s">
        <v>622</v>
      </c>
      <c r="E205" s="31" t="s">
        <v>35</v>
      </c>
      <c r="F205" s="30" t="s">
        <v>36</v>
      </c>
      <c r="G205" s="31" t="s">
        <v>623</v>
      </c>
      <c r="H205" s="30" t="s">
        <v>624</v>
      </c>
      <c r="I205" s="21" t="str">
        <f>VLOOKUP(G205,[1]sheet1!$A:$E,5,FALSE)</f>
        <v>孙琦</v>
      </c>
      <c r="J205" s="23" t="s">
        <v>39</v>
      </c>
      <c r="K205" s="30" t="s">
        <v>40</v>
      </c>
      <c r="L205" s="30" t="s">
        <v>40</v>
      </c>
      <c r="M205" s="30" t="s">
        <v>40</v>
      </c>
      <c r="N205" s="30" t="s">
        <v>40</v>
      </c>
      <c r="O205" s="34"/>
      <c r="P205" s="34"/>
      <c r="Q205" s="26"/>
      <c r="R205" s="27"/>
      <c r="S205" s="35"/>
      <c r="T205" s="35"/>
      <c r="U205" s="35"/>
      <c r="V205" s="35"/>
      <c r="W205" s="35"/>
      <c r="X205" s="35"/>
      <c r="Y205" s="35"/>
      <c r="Z205" s="35"/>
      <c r="AA205" s="35"/>
      <c r="AB205" s="33"/>
      <c r="AC205" s="35"/>
      <c r="AD205" s="35"/>
      <c r="AE205" s="35"/>
    </row>
    <row r="206" s="3" customFormat="1" ht="25.5" spans="1:31">
      <c r="A206" s="29">
        <v>204</v>
      </c>
      <c r="B206" s="30" t="s">
        <v>32</v>
      </c>
      <c r="C206" s="31" t="s">
        <v>621</v>
      </c>
      <c r="D206" s="30" t="s">
        <v>622</v>
      </c>
      <c r="E206" s="31" t="s">
        <v>35</v>
      </c>
      <c r="F206" s="30" t="s">
        <v>36</v>
      </c>
      <c r="G206" s="31" t="s">
        <v>625</v>
      </c>
      <c r="H206" s="30" t="s">
        <v>626</v>
      </c>
      <c r="I206" s="21" t="str">
        <f>VLOOKUP(G206,[1]sheet1!$A:$E,5,FALSE)</f>
        <v>孙琦</v>
      </c>
      <c r="J206" s="23" t="s">
        <v>39</v>
      </c>
      <c r="K206" s="30" t="s">
        <v>40</v>
      </c>
      <c r="L206" s="30" t="s">
        <v>40</v>
      </c>
      <c r="M206" s="30" t="s">
        <v>40</v>
      </c>
      <c r="N206" s="30" t="s">
        <v>40</v>
      </c>
      <c r="O206" s="34"/>
      <c r="P206" s="34"/>
      <c r="Q206" s="26"/>
      <c r="R206" s="27"/>
      <c r="S206" s="35"/>
      <c r="T206" s="35"/>
      <c r="U206" s="35"/>
      <c r="V206" s="35"/>
      <c r="W206" s="35"/>
      <c r="X206" s="35"/>
      <c r="Y206" s="35"/>
      <c r="Z206" s="35"/>
      <c r="AA206" s="35"/>
      <c r="AB206" s="33"/>
      <c r="AC206" s="35"/>
      <c r="AD206" s="35"/>
      <c r="AE206" s="35"/>
    </row>
    <row r="207" s="3" customFormat="1" ht="25.5" spans="1:31">
      <c r="A207" s="20">
        <v>205</v>
      </c>
      <c r="B207" s="30" t="s">
        <v>32</v>
      </c>
      <c r="C207" s="31" t="s">
        <v>627</v>
      </c>
      <c r="D207" s="30" t="s">
        <v>628</v>
      </c>
      <c r="E207" s="31" t="s">
        <v>35</v>
      </c>
      <c r="F207" s="30" t="s">
        <v>36</v>
      </c>
      <c r="G207" s="31" t="s">
        <v>629</v>
      </c>
      <c r="H207" s="30" t="s">
        <v>373</v>
      </c>
      <c r="I207" s="21" t="str">
        <f>VLOOKUP(G207,[1]sheet1!$A:$E,5,FALSE)</f>
        <v>张晓鹏</v>
      </c>
      <c r="J207" s="23" t="s">
        <v>39</v>
      </c>
      <c r="K207" s="30" t="s">
        <v>40</v>
      </c>
      <c r="L207" s="30" t="s">
        <v>40</v>
      </c>
      <c r="M207" s="30" t="s">
        <v>40</v>
      </c>
      <c r="N207" s="30" t="s">
        <v>40</v>
      </c>
      <c r="O207" s="34"/>
      <c r="P207" s="34"/>
      <c r="Q207" s="26"/>
      <c r="R207" s="27"/>
      <c r="S207" s="35"/>
      <c r="T207" s="35"/>
      <c r="U207" s="35"/>
      <c r="V207" s="35"/>
      <c r="W207" s="35"/>
      <c r="X207" s="35"/>
      <c r="Y207" s="35"/>
      <c r="Z207" s="35"/>
      <c r="AA207" s="35"/>
      <c r="AB207" s="33"/>
      <c r="AC207" s="35"/>
      <c r="AD207" s="35"/>
      <c r="AE207" s="35"/>
    </row>
    <row r="208" s="3" customFormat="1" ht="25.5" spans="1:31">
      <c r="A208" s="29">
        <v>206</v>
      </c>
      <c r="B208" s="30" t="s">
        <v>32</v>
      </c>
      <c r="C208" s="31" t="s">
        <v>630</v>
      </c>
      <c r="D208" s="30" t="s">
        <v>631</v>
      </c>
      <c r="E208" s="31" t="s">
        <v>35</v>
      </c>
      <c r="F208" s="30" t="s">
        <v>36</v>
      </c>
      <c r="G208" s="31" t="s">
        <v>632</v>
      </c>
      <c r="H208" s="30" t="s">
        <v>229</v>
      </c>
      <c r="I208" s="21" t="str">
        <f>VLOOKUP(G208,[1]sheet1!$A:$E,5,FALSE)</f>
        <v>达芳</v>
      </c>
      <c r="J208" s="23" t="s">
        <v>39</v>
      </c>
      <c r="K208" s="30" t="s">
        <v>40</v>
      </c>
      <c r="L208" s="30" t="s">
        <v>40</v>
      </c>
      <c r="M208" s="30" t="s">
        <v>40</v>
      </c>
      <c r="N208" s="30" t="s">
        <v>40</v>
      </c>
      <c r="O208" s="34"/>
      <c r="P208" s="34"/>
      <c r="Q208" s="26"/>
      <c r="R208" s="27"/>
      <c r="S208" s="35"/>
      <c r="T208" s="35"/>
      <c r="U208" s="35"/>
      <c r="V208" s="35"/>
      <c r="W208" s="35"/>
      <c r="X208" s="35"/>
      <c r="Y208" s="35"/>
      <c r="Z208" s="35"/>
      <c r="AA208" s="35"/>
      <c r="AB208" s="33"/>
      <c r="AC208" s="35"/>
      <c r="AD208" s="35"/>
      <c r="AE208" s="35"/>
    </row>
    <row r="209" hidden="1" customHeight="1" spans="1:31">
      <c r="Z209"/>
      <c r="AA209"/>
      <c r="AB209"/>
      <c r="AC209"/>
      <c r="AD209"/>
      <c r="AE209"/>
    </row>
    <row r="210" hidden="1" customHeight="1" spans="1:31">
      <c r="Z210"/>
      <c r="AA210"/>
      <c r="AB210"/>
      <c r="AC210"/>
      <c r="AD210"/>
      <c r="AE210"/>
    </row>
    <row r="211" hidden="1" customHeight="1" spans="1:31">
      <c r="Z211"/>
      <c r="AA211"/>
      <c r="AB211"/>
      <c r="AC211"/>
      <c r="AD211"/>
      <c r="AE211"/>
    </row>
    <row r="212" hidden="1" customHeight="1" spans="1:31">
      <c r="Z212"/>
      <c r="AA212"/>
      <c r="AB212"/>
      <c r="AC212"/>
      <c r="AD212"/>
      <c r="AE212"/>
    </row>
    <row r="213" hidden="1" customHeight="1" spans="1:31">
      <c r="Z213"/>
      <c r="AA213"/>
      <c r="AB213"/>
      <c r="AC213"/>
      <c r="AD213"/>
      <c r="AE213"/>
    </row>
    <row r="214" hidden="1" customHeight="1" spans="1:31">
      <c r="Z214"/>
      <c r="AA214"/>
      <c r="AB214"/>
      <c r="AC214"/>
      <c r="AD214"/>
      <c r="AE214"/>
    </row>
    <row r="215" hidden="1" customHeight="1" spans="1:31">
      <c r="Z215"/>
      <c r="AA215"/>
      <c r="AB215"/>
      <c r="AC215"/>
      <c r="AD215"/>
      <c r="AE215"/>
    </row>
    <row r="216" hidden="1" customHeight="1" spans="1:31">
      <c r="A216" s="66">
        <v>95</v>
      </c>
    </row>
    <row r="217" hidden="1" customHeight="1" spans="1:31">
      <c r="A217" s="66">
        <v>96</v>
      </c>
    </row>
    <row r="218" hidden="1" customHeight="1" spans="1:31">
      <c r="A218" s="66">
        <v>97</v>
      </c>
    </row>
    <row r="219" hidden="1" customHeight="1" spans="1:31">
      <c r="A219" s="66">
        <v>98</v>
      </c>
    </row>
    <row r="220" hidden="1" customHeight="1" spans="1:31">
      <c r="A220" s="66">
        <v>99</v>
      </c>
    </row>
    <row r="221" hidden="1" customHeight="1" spans="1:31">
      <c r="A221" s="66">
        <v>100</v>
      </c>
    </row>
    <row r="222" hidden="1" customHeight="1" spans="1:31">
      <c r="A222" s="66">
        <v>101</v>
      </c>
    </row>
    <row r="223" hidden="1" customHeight="1" spans="1:31">
      <c r="A223" s="66">
        <v>102</v>
      </c>
    </row>
    <row r="224" hidden="1" customHeight="1" spans="1:31">
      <c r="A224" s="66">
        <v>103</v>
      </c>
    </row>
    <row r="225" hidden="1" customHeight="1" spans="1:1">
      <c r="A225" s="66">
        <v>104</v>
      </c>
    </row>
    <row r="226" hidden="1" customHeight="1" spans="1:1">
      <c r="A226" s="66">
        <v>105</v>
      </c>
    </row>
    <row r="227" hidden="1" customHeight="1" spans="1:1">
      <c r="A227" s="66">
        <v>106</v>
      </c>
    </row>
    <row r="228" hidden="1" customHeight="1" spans="1:1">
      <c r="A228" s="66">
        <v>107</v>
      </c>
    </row>
    <row r="229" hidden="1" customHeight="1" spans="1:1">
      <c r="A229" s="66">
        <v>108</v>
      </c>
    </row>
    <row r="230" hidden="1" customHeight="1" spans="1:1">
      <c r="A230" s="66">
        <v>109</v>
      </c>
    </row>
    <row r="231" hidden="1" customHeight="1" spans="1:1">
      <c r="A231" s="66">
        <v>110</v>
      </c>
    </row>
    <row r="232" hidden="1" customHeight="1" spans="1:1">
      <c r="A232" s="66">
        <v>111</v>
      </c>
    </row>
    <row r="233" hidden="1" customHeight="1" spans="1:1">
      <c r="A233" s="66">
        <v>112</v>
      </c>
    </row>
    <row r="234" hidden="1" customHeight="1" spans="1:1">
      <c r="A234" s="66">
        <v>113</v>
      </c>
    </row>
    <row r="235" hidden="1" customHeight="1" spans="1:1">
      <c r="A235" s="66">
        <v>114</v>
      </c>
    </row>
    <row r="236" hidden="1" customHeight="1" spans="1:1">
      <c r="A236" s="66">
        <v>115</v>
      </c>
    </row>
    <row r="237" hidden="1" customHeight="1" spans="1:1">
      <c r="A237" s="66">
        <v>116</v>
      </c>
    </row>
    <row r="238" hidden="1" customHeight="1" spans="1:1">
      <c r="A238" s="66">
        <v>117</v>
      </c>
    </row>
    <row r="239" hidden="1" customHeight="1" spans="1:1">
      <c r="A239" s="66">
        <v>118</v>
      </c>
    </row>
    <row r="240" hidden="1" customHeight="1" spans="1:1">
      <c r="A240" s="66">
        <v>119</v>
      </c>
    </row>
    <row r="241" hidden="1" customHeight="1" spans="1:1">
      <c r="A241" s="66">
        <v>120</v>
      </c>
    </row>
    <row r="242" hidden="1" customHeight="1" spans="1:1">
      <c r="A242" s="66">
        <v>121</v>
      </c>
    </row>
    <row r="243" hidden="1" customHeight="1" spans="1:1">
      <c r="A243" s="66">
        <v>122</v>
      </c>
    </row>
    <row r="244" hidden="1" customHeight="1" spans="1:1">
      <c r="A244" s="66">
        <v>123</v>
      </c>
    </row>
    <row r="245" hidden="1" customHeight="1" spans="1:1">
      <c r="A245" s="66">
        <v>124</v>
      </c>
    </row>
    <row r="246" hidden="1" customHeight="1" spans="1:1">
      <c r="A246" s="66">
        <v>125</v>
      </c>
    </row>
    <row r="247" hidden="1" customHeight="1" spans="1:1">
      <c r="A247" s="66">
        <v>126</v>
      </c>
    </row>
    <row r="248" hidden="1" customHeight="1" spans="1:1">
      <c r="A248" s="66">
        <v>127</v>
      </c>
    </row>
    <row r="249" hidden="1" customHeight="1" spans="1:1">
      <c r="A249" s="66">
        <v>128</v>
      </c>
    </row>
    <row r="250" hidden="1" customHeight="1" spans="1:1">
      <c r="A250" s="66">
        <v>129</v>
      </c>
    </row>
    <row r="251" hidden="1" customHeight="1" spans="1:1">
      <c r="A251" s="66">
        <v>130</v>
      </c>
    </row>
    <row r="252" hidden="1" customHeight="1" spans="1:1">
      <c r="A252" s="66">
        <v>131</v>
      </c>
    </row>
    <row r="253" hidden="1" customHeight="1" spans="1:1">
      <c r="A253" s="66">
        <v>132</v>
      </c>
    </row>
    <row r="254" hidden="1" customHeight="1" spans="1:1">
      <c r="A254" s="66">
        <v>133</v>
      </c>
    </row>
    <row r="255" hidden="1" customHeight="1" spans="1:1">
      <c r="A255" s="66">
        <v>134</v>
      </c>
    </row>
    <row r="256" hidden="1" customHeight="1" spans="1:1">
      <c r="A256" s="66">
        <v>135</v>
      </c>
    </row>
    <row r="257" hidden="1" customHeight="1" spans="1:1">
      <c r="A257" s="66">
        <v>136</v>
      </c>
    </row>
    <row r="258" hidden="1" customHeight="1" spans="1:1">
      <c r="A258" s="66">
        <v>137</v>
      </c>
    </row>
    <row r="259" hidden="1" customHeight="1" spans="1:1">
      <c r="A259" s="66">
        <v>138</v>
      </c>
    </row>
    <row r="260" hidden="1" customHeight="1" spans="1:1">
      <c r="A260" s="66">
        <v>139</v>
      </c>
    </row>
    <row r="261" hidden="1" customHeight="1" spans="1:1">
      <c r="A261" s="66">
        <v>140</v>
      </c>
    </row>
    <row r="262" hidden="1" customHeight="1" spans="1:1">
      <c r="A262" s="66">
        <v>141</v>
      </c>
    </row>
    <row r="263" hidden="1" customHeight="1" spans="1:1">
      <c r="A263" s="66">
        <v>142</v>
      </c>
    </row>
    <row r="264" hidden="1" customHeight="1" spans="1:1">
      <c r="A264" s="66">
        <v>143</v>
      </c>
    </row>
    <row r="265" hidden="1" customHeight="1" spans="1:1">
      <c r="A265" s="66">
        <v>144</v>
      </c>
    </row>
    <row r="266" hidden="1" customHeight="1" spans="1:1">
      <c r="A266" s="66">
        <v>145</v>
      </c>
    </row>
    <row r="267" hidden="1" customHeight="1" spans="1:1">
      <c r="A267" s="66">
        <v>146</v>
      </c>
    </row>
    <row r="268" hidden="1" customHeight="1" spans="1:1">
      <c r="A268" s="66">
        <v>147</v>
      </c>
    </row>
    <row r="269" hidden="1" customHeight="1" spans="1:1">
      <c r="A269" s="66">
        <v>148</v>
      </c>
    </row>
    <row r="270" hidden="1" customHeight="1" spans="1:1">
      <c r="A270" s="66">
        <v>149</v>
      </c>
    </row>
    <row r="271" hidden="1" customHeight="1" spans="1:1">
      <c r="A271" s="66">
        <v>150</v>
      </c>
    </row>
    <row r="272" hidden="1" customHeight="1" spans="1:1">
      <c r="A272" s="66">
        <v>151</v>
      </c>
    </row>
    <row r="273" hidden="1" customHeight="1" spans="1:1">
      <c r="A273" s="66">
        <v>152</v>
      </c>
    </row>
    <row r="274" hidden="1" customHeight="1" spans="1:1">
      <c r="A274" s="66">
        <v>153</v>
      </c>
    </row>
    <row r="275" hidden="1" customHeight="1" spans="1:1">
      <c r="A275" s="66">
        <v>154</v>
      </c>
    </row>
    <row r="276" hidden="1" customHeight="1" spans="1:1">
      <c r="A276" s="66">
        <v>155</v>
      </c>
    </row>
    <row r="277" hidden="1" customHeight="1" spans="1:1">
      <c r="A277" s="66">
        <v>156</v>
      </c>
    </row>
    <row r="278" hidden="1" customHeight="1" spans="1:1">
      <c r="A278" s="66">
        <v>157</v>
      </c>
    </row>
    <row r="279" hidden="1" customHeight="1" spans="1:1">
      <c r="A279" s="66">
        <v>158</v>
      </c>
    </row>
    <row r="280" hidden="1" customHeight="1" spans="1:1">
      <c r="A280" s="66">
        <v>159</v>
      </c>
    </row>
    <row r="281" hidden="1" customHeight="1" spans="1:1">
      <c r="A281" s="66">
        <v>160</v>
      </c>
    </row>
    <row r="282" hidden="1" customHeight="1" spans="1:1">
      <c r="A282" s="66">
        <v>161</v>
      </c>
    </row>
    <row r="283" hidden="1" customHeight="1" spans="1:1">
      <c r="A283" s="66">
        <v>162</v>
      </c>
    </row>
    <row r="284" hidden="1" customHeight="1" spans="1:1">
      <c r="A284" s="66">
        <v>163</v>
      </c>
    </row>
    <row r="285" hidden="1" customHeight="1" spans="1:1">
      <c r="A285" s="66">
        <v>164</v>
      </c>
    </row>
    <row r="286" hidden="1" customHeight="1" spans="1:1">
      <c r="A286" s="66">
        <v>165</v>
      </c>
    </row>
    <row r="287" hidden="1" customHeight="1" spans="1:1">
      <c r="A287" s="66">
        <v>166</v>
      </c>
    </row>
    <row r="288" hidden="1" customHeight="1" spans="1:1">
      <c r="A288" s="66">
        <v>167</v>
      </c>
    </row>
    <row r="289" hidden="1" customHeight="1" spans="1:1">
      <c r="A289" s="66">
        <v>168</v>
      </c>
    </row>
    <row r="290" hidden="1" customHeight="1" spans="1:1">
      <c r="A290" s="66">
        <v>169</v>
      </c>
    </row>
    <row r="291" hidden="1" customHeight="1" spans="1:1">
      <c r="A291" s="66">
        <v>170</v>
      </c>
    </row>
    <row r="292" hidden="1" customHeight="1" spans="1:1">
      <c r="A292" s="66">
        <v>171</v>
      </c>
    </row>
    <row r="293" hidden="1" customHeight="1" spans="1:1">
      <c r="A293" s="66">
        <v>172</v>
      </c>
    </row>
    <row r="294" hidden="1" customHeight="1" spans="1:1">
      <c r="A294" s="66">
        <v>173</v>
      </c>
    </row>
    <row r="295" hidden="1" customHeight="1" spans="1:1">
      <c r="A295" s="66">
        <v>174</v>
      </c>
    </row>
    <row r="296" hidden="1" customHeight="1" spans="1:1">
      <c r="A296" s="66">
        <v>175</v>
      </c>
    </row>
    <row r="297" hidden="1" customHeight="1" spans="1:1">
      <c r="A297" s="66">
        <v>176</v>
      </c>
    </row>
    <row r="298" hidden="1" customHeight="1" spans="1:1">
      <c r="A298" s="66">
        <v>177</v>
      </c>
    </row>
    <row r="299" hidden="1" customHeight="1" spans="1:1">
      <c r="A299" s="66">
        <v>178</v>
      </c>
    </row>
    <row r="300" hidden="1" customHeight="1" spans="1:1">
      <c r="A300" s="66">
        <v>179</v>
      </c>
    </row>
    <row r="301" hidden="1" customHeight="1" spans="1:1">
      <c r="A301" s="66">
        <v>180</v>
      </c>
    </row>
    <row r="302" hidden="1" customHeight="1" spans="1:1">
      <c r="A302" s="66">
        <v>181</v>
      </c>
    </row>
    <row r="303" hidden="1" customHeight="1" spans="1:1">
      <c r="A303" s="66">
        <v>182</v>
      </c>
    </row>
    <row r="304" hidden="1" customHeight="1" spans="1:1">
      <c r="A304" s="66">
        <v>183</v>
      </c>
    </row>
    <row r="305" hidden="1" customHeight="1" spans="1:1">
      <c r="A305" s="66">
        <v>184</v>
      </c>
    </row>
    <row r="306" hidden="1" customHeight="1" spans="1:1">
      <c r="A306" s="66">
        <v>185</v>
      </c>
    </row>
    <row r="307" hidden="1" customHeight="1" spans="1:1">
      <c r="A307" s="66">
        <v>186</v>
      </c>
    </row>
    <row r="308" hidden="1" customHeight="1" spans="1:1">
      <c r="A308" s="66">
        <v>187</v>
      </c>
    </row>
    <row r="309" hidden="1" customHeight="1" spans="1:1">
      <c r="A309" s="66">
        <v>188</v>
      </c>
    </row>
    <row r="310" hidden="1" customHeight="1" spans="1:1">
      <c r="A310" s="66">
        <v>189</v>
      </c>
    </row>
    <row r="311" hidden="1" customHeight="1" spans="1:1">
      <c r="A311" s="66">
        <v>190</v>
      </c>
    </row>
    <row r="312" hidden="1" customHeight="1" spans="1:1">
      <c r="A312" s="66">
        <v>191</v>
      </c>
    </row>
    <row r="313" hidden="1" customHeight="1" spans="1:1">
      <c r="A313" s="66">
        <v>192</v>
      </c>
    </row>
    <row r="314" hidden="1" customHeight="1" spans="1:1">
      <c r="A314" s="66">
        <v>193</v>
      </c>
    </row>
    <row r="315" hidden="1" customHeight="1" spans="1:1">
      <c r="A315" s="66">
        <v>194</v>
      </c>
    </row>
    <row r="316" hidden="1" customHeight="1" spans="1:1">
      <c r="A316" s="66">
        <v>195</v>
      </c>
    </row>
    <row r="317" hidden="1" customHeight="1" spans="1:1">
      <c r="A317" s="66">
        <v>196</v>
      </c>
    </row>
    <row r="318" hidden="1" customHeight="1" spans="1:1">
      <c r="A318" s="66">
        <v>197</v>
      </c>
    </row>
    <row r="319" hidden="1" customHeight="1" spans="1:1">
      <c r="A319" s="66">
        <v>198</v>
      </c>
    </row>
    <row r="320" hidden="1" customHeight="1" spans="1:1">
      <c r="A320" s="66">
        <v>199</v>
      </c>
    </row>
    <row r="321" hidden="1" customHeight="1" spans="1:31">
      <c r="A321" s="66">
        <v>200</v>
      </c>
    </row>
    <row r="322" hidden="1" customHeight="1" spans="1:31">
      <c r="A322" s="66">
        <v>201</v>
      </c>
    </row>
    <row r="323" hidden="1" customHeight="1" spans="1:31">
      <c r="A323" s="66">
        <v>202</v>
      </c>
    </row>
    <row r="324" hidden="1" customHeight="1" spans="1:31">
      <c r="A324" s="66">
        <v>203</v>
      </c>
    </row>
    <row r="325" hidden="1" customHeight="1" spans="1:31">
      <c r="A325" s="66">
        <v>204</v>
      </c>
    </row>
    <row r="326" hidden="1" customHeight="1" spans="1:31">
      <c r="A326" s="66">
        <v>205</v>
      </c>
    </row>
    <row r="327" hidden="1" customHeight="1" spans="1:31">
      <c r="A327" s="66">
        <v>206</v>
      </c>
    </row>
    <row r="328" hidden="1" customHeight="1" spans="1:31">
      <c r="A328" s="66">
        <v>207</v>
      </c>
    </row>
    <row r="329" hidden="1" customHeight="1" spans="1:31">
      <c r="Z329" s="67" t="s">
        <v>633</v>
      </c>
      <c r="AA329" s="68"/>
      <c r="AB329" s="69"/>
      <c r="AC329" s="68"/>
      <c r="AD329" s="68"/>
      <c r="AE329" s="70"/>
    </row>
    <row r="330" hidden="1" customHeight="1" spans="1:31">
      <c r="Z330" s="71"/>
      <c r="AA330" s="72"/>
      <c r="AB330" s="73"/>
      <c r="AC330" s="72"/>
      <c r="AD330" s="72"/>
      <c r="AE330" s="74"/>
    </row>
    <row r="331" hidden="1" customHeight="1" spans="1:31">
      <c r="Z331" s="71"/>
      <c r="AA331" s="72"/>
      <c r="AB331" s="73"/>
      <c r="AC331" s="72"/>
      <c r="AD331" s="72"/>
      <c r="AE331" s="74"/>
    </row>
    <row r="332" hidden="1" customHeight="1" spans="1:31">
      <c r="Z332" s="71"/>
      <c r="AA332" s="72"/>
      <c r="AB332" s="73"/>
      <c r="AC332" s="72"/>
      <c r="AD332" s="72"/>
      <c r="AE332" s="74"/>
    </row>
    <row r="333" hidden="1" customHeight="1" spans="1:31">
      <c r="Z333" s="71"/>
      <c r="AA333" s="72"/>
      <c r="AB333" s="73"/>
      <c r="AC333" s="72"/>
      <c r="AD333" s="72"/>
      <c r="AE333" s="74"/>
    </row>
    <row r="334" hidden="1" customHeight="1" spans="1:31">
      <c r="Z334" s="71"/>
      <c r="AA334" s="72"/>
      <c r="AB334" s="73"/>
      <c r="AC334" s="72"/>
      <c r="AD334" s="72"/>
      <c r="AE334" s="74"/>
    </row>
    <row r="335" hidden="1" customHeight="1" spans="1:31">
      <c r="Z335" s="75"/>
      <c r="AA335" s="76"/>
      <c r="AB335" s="77"/>
      <c r="AC335" s="76"/>
      <c r="AD335" s="76"/>
      <c r="AE335" s="78"/>
    </row>
  </sheetData>
  <autoFilter xmlns:etc="http://www.wps.cn/officeDocument/2017/etCustomData" ref="A2:AE335" etc:filterBottomFollowUsedRange="0">
    <filterColumn colId="1">
      <customFilters>
        <customFilter operator="equal" val="工商管理学院（MBA学院）"/>
      </customFilters>
    </filterColumn>
    <sortState ref="A2:AE335">
      <sortCondition ref="C2"/>
    </sortState>
    <extLst/>
  </autoFilter>
  <sortState ref="A3:AE211">
    <sortCondition ref="C3:C211"/>
    <sortCondition ref="H3:H211"/>
  </sortState>
  <mergeCells count="2">
    <mergeCell ref="A1:AE1"/>
    <mergeCell ref="Z329:AE335"/>
  </mergeCells>
  <dataValidations count="1">
    <dataValidation type="list" allowBlank="1" showInputMessage="1" showErrorMessage="1" sqref="Z2 Z89 Z183:Z184">
      <formula1>"中外合作办学项目,双语教学项目,其他"</formula1>
    </dataValidation>
  </dataValidations>
  <pageMargins left="0.700694444444445" right="0.700694444444445" top="0.751388888888889" bottom="0.751388888888889" header="0.298611111111111" footer="0.298611111111111"/>
  <pageSetup paperSize="8" scale="4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ZXX</cp:lastModifiedBy>
  <dcterms:created xsi:type="dcterms:W3CDTF">2006-09-16T00:00:00Z</dcterms:created>
  <dcterms:modified xsi:type="dcterms:W3CDTF">2026-07-06T03:04:07Z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B875CE1E2AF3410686FBFA6692B0C630_12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